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2390" tabRatio="596" firstSheet="7" activeTab="13"/>
  </bookViews>
  <sheets>
    <sheet name="форма 1.1" sheetId="1" r:id="rId1"/>
    <sheet name="форма 1.2" sheetId="2" r:id="rId2"/>
    <sheet name="форма 1.3" sheetId="3" r:id="rId3"/>
    <sheet name="форма 1.5" sheetId="4" r:id="rId4"/>
    <sheet name="форма 1.9" sheetId="5" r:id="rId5"/>
    <sheet name="форма 2.1" sheetId="6" r:id="rId6"/>
    <sheet name="форма 2.2" sheetId="7" r:id="rId7"/>
    <sheet name="форма 2.3" sheetId="8" r:id="rId8"/>
    <sheet name="форма 2.4" sheetId="9" r:id="rId9"/>
    <sheet name="форма 3.1" sheetId="10" r:id="rId10"/>
    <sheet name="форма 3.2" sheetId="11" r:id="rId11"/>
    <sheet name="форма 3.3" sheetId="12" r:id="rId12"/>
    <sheet name="форма 4.1" sheetId="13" r:id="rId13"/>
    <sheet name="форма 4.2" sheetId="14" r:id="rId14"/>
    <sheet name="форма 8.1" sheetId="15" r:id="rId15"/>
    <sheet name="Лист1" sheetId="16" r:id="rId16"/>
  </sheets>
  <definedNames>
    <definedName name="TABLE" localSheetId="0">'форма 1.1'!#REF!</definedName>
    <definedName name="TABLE" localSheetId="1">'форма 1.2'!#REF!</definedName>
    <definedName name="TABLE" localSheetId="2">'форма 1.3'!#REF!</definedName>
    <definedName name="TABLE" localSheetId="3">'форма 1.5'!#REF!</definedName>
    <definedName name="TABLE" localSheetId="4">'форма 1.9'!#REF!</definedName>
    <definedName name="TABLE" localSheetId="5">'форма 2.1'!#REF!</definedName>
    <definedName name="TABLE" localSheetId="6">'форма 2.2'!#REF!</definedName>
    <definedName name="TABLE" localSheetId="7">'форма 2.3'!#REF!</definedName>
    <definedName name="TABLE" localSheetId="8">'форма 2.4'!#REF!</definedName>
    <definedName name="TABLE" localSheetId="9">'форма 3.1'!#REF!</definedName>
    <definedName name="TABLE" localSheetId="10">'форма 3.2'!#REF!</definedName>
    <definedName name="TABLE" localSheetId="11">'форма 3.3'!#REF!</definedName>
    <definedName name="TABLE" localSheetId="12">'форма 4.1'!#REF!</definedName>
    <definedName name="TABLE" localSheetId="13">'форма 4.2'!#REF!</definedName>
    <definedName name="TABLE_2" localSheetId="0">'форма 1.1'!#REF!</definedName>
    <definedName name="TABLE_2" localSheetId="1">'форма 1.2'!#REF!</definedName>
    <definedName name="TABLE_2" localSheetId="2">'форма 1.3'!#REF!</definedName>
    <definedName name="TABLE_2" localSheetId="3">'форма 1.5'!#REF!</definedName>
    <definedName name="TABLE_2" localSheetId="4">'форма 1.9'!#REF!</definedName>
    <definedName name="TABLE_2" localSheetId="5">'форма 2.1'!#REF!</definedName>
    <definedName name="TABLE_2" localSheetId="6">'форма 2.2'!#REF!</definedName>
    <definedName name="TABLE_2" localSheetId="7">'форма 2.3'!#REF!</definedName>
    <definedName name="TABLE_2" localSheetId="8">'форма 2.4'!#REF!</definedName>
    <definedName name="TABLE_2" localSheetId="9">'форма 3.1'!#REF!</definedName>
    <definedName name="TABLE_2" localSheetId="10">'форма 3.2'!#REF!</definedName>
    <definedName name="TABLE_2" localSheetId="11">'форма 3.3'!#REF!</definedName>
    <definedName name="TABLE_2" localSheetId="12">'форма 4.1'!#REF!</definedName>
    <definedName name="TABLE_2" localSheetId="13">'форма 4.2'!#REF!</definedName>
    <definedName name="_xlnm.Print_Titles" localSheetId="5">'форма 2.1'!$9:$9</definedName>
    <definedName name="_xlnm.Print_Titles" localSheetId="6">'форма 2.2'!$9:$9</definedName>
    <definedName name="_xlnm.Print_Titles" localSheetId="7">'форма 2.3'!$9:$9</definedName>
    <definedName name="_xlnm.Print_Area" localSheetId="0">'форма 1.1'!$A$1:$CV$26</definedName>
    <definedName name="_xlnm.Print_Area" localSheetId="1">'форма 1.2'!$A$1:$CV$15</definedName>
    <definedName name="_xlnm.Print_Area" localSheetId="2">'форма 1.3'!$A$1:$CV$13</definedName>
    <definedName name="_xlnm.Print_Area" localSheetId="3">'форма 1.5'!$A$1:$DA$18</definedName>
    <definedName name="_xlnm.Print_Area" localSheetId="4">'форма 1.9'!$A$1:$DF$21</definedName>
    <definedName name="_xlnm.Print_Area" localSheetId="5">'форма 2.1'!$A$1:$CX$36</definedName>
    <definedName name="_xlnm.Print_Area" localSheetId="6">'форма 2.2'!$A$1:$CX$29</definedName>
    <definedName name="_xlnm.Print_Area" localSheetId="7">'форма 2.3'!$A$1:$CX$39</definedName>
    <definedName name="_xlnm.Print_Area" localSheetId="8">'форма 2.4'!$A$1:$CX$57</definedName>
    <definedName name="_xlnm.Print_Area" localSheetId="9">'форма 3.1'!$A$1:$CT$16</definedName>
    <definedName name="_xlnm.Print_Area" localSheetId="10">'форма 3.2'!$A$1:$CT$18</definedName>
    <definedName name="_xlnm.Print_Area" localSheetId="11">'форма 3.3'!$A$1:$CT$20</definedName>
    <definedName name="_xlnm.Print_Area" localSheetId="12">'форма 4.1'!$A$1:$CV$30</definedName>
    <definedName name="_xlnm.Print_Area" localSheetId="13">'форма 4.2'!$A$1:$CV$19</definedName>
  </definedNames>
  <calcPr fullCalcOnLoad="1"/>
</workbook>
</file>

<file path=xl/sharedStrings.xml><?xml version="1.0" encoding="utf-8"?>
<sst xmlns="http://schemas.openxmlformats.org/spreadsheetml/2006/main" count="623" uniqueCount="299">
  <si>
    <t>1</t>
  </si>
  <si>
    <t xml:space="preserve">Форма 1.1 - Журнал учета текущей информации о прекращении передачи </t>
  </si>
  <si>
    <t>электрической энергии для потребителей услуг электросетевой организации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</si>
  <si>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</si>
  <si>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</si>
  <si>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</si>
  <si>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>Должность</t>
  </si>
  <si>
    <t>Ф.И.О.</t>
  </si>
  <si>
    <t>Подпись</t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</si>
  <si>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</si>
  <si>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t xml:space="preserve">за </t>
  </si>
  <si>
    <t xml:space="preserve"> год</t>
  </si>
  <si>
    <t>Форма 1.2 - Расчет показателя средней продолжительности прекращений 
передачи электрической энергии</t>
  </si>
  <si>
    <t>Наименование электросетевой организации</t>
  </si>
  <si>
    <t>Максимальное за расчетный период</t>
  </si>
  <si>
    <t xml:space="preserve"> г. число</t>
  </si>
  <si>
    <t>Максимальное значение по гр. 3</t>
  </si>
  <si>
    <t>точек присоединения</t>
  </si>
  <si>
    <t>формы 1.1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</si>
  <si>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</si>
  <si>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Сумма по гр. 2 формы 1.1</t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</si>
  <si>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</si>
  <si>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</si>
  <si>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</si>
  <si>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</si>
  <si>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t>Число, шт.</t>
  </si>
  <si>
    <t>Показатель</t>
  </si>
  <si>
    <t>Наименование электросетевой организации (подразделения/филиала)</t>
  </si>
  <si>
    <t>Форма 3.1 - Отчетные данные для расчета значения показателя качества 
рассмотрения заявок на технологическое присоединение к сети в период</t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</si>
  <si>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</si>
  <si>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</si>
  <si>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</si>
  <si>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t xml:space="preserve">заявителей к сети, в период </t>
  </si>
  <si>
    <t>Форма 3.2 - Отчетные данные для расчета значения показателя качества 
исполнения договоров об осуществлении технологического присоединения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</si>
  <si>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 тпр</t>
    </r>
    <r>
      <rPr>
        <sz val="11"/>
        <rFont val="Times New Roman"/>
        <family val="1"/>
      </rPr>
      <t>)</t>
    </r>
  </si>
  <si>
    <t>Количество, десятки шт. 
(без округления)</t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</si>
  <si>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</rPr>
      <t>очз тпр</t>
    </r>
    <r>
      <rPr>
        <sz val="11"/>
        <rFont val="Times New Roman"/>
        <family val="1"/>
      </rPr>
      <t>)</t>
    </r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</si>
  <si>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 тпр</t>
    </r>
    <r>
      <rPr>
        <sz val="11"/>
        <rFont val="Times New Roman"/>
        <family val="1"/>
      </rPr>
      <t>)</t>
    </r>
  </si>
  <si>
    <t>Значение</t>
  </si>
  <si>
    <t xml:space="preserve">заявителей к электрическим сетям сетевой организации, в период </t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</si>
  <si>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</t>
  </si>
  <si>
    <t>-</t>
  </si>
  <si>
    <t>7. Итого по индикатору информативности</t>
  </si>
  <si>
    <t>обратная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</si>
  <si>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</si>
  <si>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</si>
  <si>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>в том числе по критериям: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</si>
  <si>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</si>
  <si>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</si>
  <si>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</si>
  <si>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прямая</t>
  </si>
  <si>
    <t>4. Проведение мероприятий по доведению до сведения потребителей услуг необходимой информации, 
в том числе путем ее размещения в сети 
Интернет, на бумажных носителях или иными доступными способами 
(проведение - 1, 
отсутствие - 0)</t>
  </si>
  <si>
    <t>3. Наличие в сети Интернет сайта территориальной сетевой организации с возможностью обмена информацией с потребителями 
услуг посредством 
электронной почты 
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</si>
  <si>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</si>
  <si>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</si>
  <si>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2.1. Наличие единого телефонного номера для приема обращений потребителей услуг 
(наличие - 1, отсутствие - 0)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</si>
  <si>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</si>
  <si>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</si>
  <si>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в) должностные инструкции сотрудников, обслуживающих заявителей 
и потребителей услуг, шт.</t>
  </si>
  <si>
    <t>б) наличие положения о деятельности структурного подразделения по работе с заявителями и 
потребителями услуг (наличие - 1, 
отсутствие - 0), шт.</t>
  </si>
  <si>
    <t>а) регламенты оказания услуг и рассмотрения обращений заявителей и потребителей услуг, шт.</t>
  </si>
  <si>
    <t>в том числе: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</si>
  <si>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
услуг - всего, шт.</t>
  </si>
  <si>
    <t xml:space="preserve">  1.1. Количество 
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</si>
  <si>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</si>
  <si>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плановое
(П)</t>
  </si>
  <si>
    <t>факти-ческое (Ф)</t>
  </si>
  <si>
    <t>Оценочный 
балл</t>
  </si>
  <si>
    <t>Зависимость</t>
  </si>
  <si>
    <t>Ф / П х 100,
%</t>
  </si>
  <si>
    <t>Наименование территориальной сетевой организации</t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</si>
  <si>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остальных потребителей услуг, дней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</si>
  <si>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</si>
  <si>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6. Итого по индикатору результативность обратной связи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</si>
  <si>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</si>
  <si>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</si>
  <si>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>5. Оперативность 
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</si>
  <si>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</si>
  <si>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4. Индивидуальность 
подхода к потребителям услуг льготных категорий, 
по критерию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</si>
  <si>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</rPr>
      <t>1</t>
    </r>
  </si>
  <si>
    <t>б) электронной связи через сеть Интернет, шт. на 1000 потребителей услуг</t>
  </si>
  <si>
    <t>а) письменных опросов, шт. на 1000 потребителей услуг</t>
  </si>
  <si>
    <t xml:space="preserve">  3.2. Взаимодействие территориальной сетевой организации с 
потребителями услуг 
с целью получения информации о качестве обслуживания,  реализованное посредством:</t>
  </si>
  <si>
    <t xml:space="preserve">  3.1. Средняя продолжительность времени принятия мер по результатам обращения потребителя услуг, дней</t>
  </si>
  <si>
    <t>3. Оперативность реагирования на обращения потребителей услуг - всего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</si>
  <si>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</si>
  <si>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
в соответствующий контролирующий орган исполнительной власти, процентов от общего количества поступивших обращений</t>
  </si>
  <si>
    <t xml:space="preserve">  2.3. Количество 
обращений, связанных с неудовлетворенностью принятыми мерами, указанными в п. 2.2 настоящей формы, поступивших от потребителей услуг 
в течение 30 рабочих дней после завершения мероприятий, указанных 
в п. 2.2 настоящей формы, процентов от общего количества поступивших обращений</t>
  </si>
  <si>
    <t xml:space="preserve">  2.1. Общее количество обращений потребителей услуг с указанием на ненадлежащее качество 
услуг по передаче электрической энергии и обслуживание, процентов от общего количества поступивших обращений</t>
  </si>
  <si>
    <t>2. Степень удовлетворения обращений потребителей услуг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</si>
  <si>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
отсутствие - 0)</t>
  </si>
  <si>
    <t>Параметр (показатель), 
характеризующий 
индикатор</t>
  </si>
  <si>
    <t>№ формулы
методических указаний</t>
  </si>
  <si>
    <t>УМПП "Горэлектросеть" ЗАТО Александровск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</si>
  <si>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</si>
  <si>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Описание (обоснование)</t>
  </si>
  <si>
    <t>Значение показателя, годы: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</si>
  <si>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</si>
  <si>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</si>
  <si>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уровня качества обслуживания потребителей услуг территориальными сетевыми организациями 
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</si>
  <si>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</si>
  <si>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предоставляется справочно.</t>
    </r>
  </si>
  <si>
    <t>Форма 2.1 - Расчет значения индикатора информативности</t>
  </si>
  <si>
    <t>Параметр 
(критерий), 
характеризующий 
индикатор</t>
  </si>
  <si>
    <t>Форма 2.2 - Расчет значения индикатора исполнительности</t>
  </si>
  <si>
    <t>Параметр (показатель), характеризующий 
индикатор</t>
  </si>
  <si>
    <t>1. Соблюдение сроков по процедурам взаимодействия 
с потребителями услуг (заявителями) - всего</t>
  </si>
  <si>
    <r>
      <t>_</t>
    </r>
    <r>
      <rPr>
        <sz val="11"/>
        <rFont val="Times New Roman"/>
        <family val="1"/>
      </rPr>
  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</si>
  <si>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_</t>
    </r>
    <r>
      <rPr>
        <sz val="11"/>
        <rFont val="Times New Roman"/>
        <family val="1"/>
      </rPr>
      <t>1.2. Среднее время, необходимое для оборудования точки поставки приборами учета с момента подачи заявления потребителем услуг: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</si>
  <si>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
субъектов малого и среднего предпринимательства, дней</t>
    </r>
  </si>
  <si>
    <r>
      <t>_</t>
    </r>
    <r>
      <rPr>
        <sz val="11"/>
        <rFont val="Times New Roman"/>
        <family val="1"/>
      </rPr>
      <t>1.3. 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</si>
  <si>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</si>
  <si>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</si>
  <si>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
с потребителями услуг при выводе оборудования в ремонт и (или) из эксплуатации</t>
  </si>
  <si>
    <r>
      <t>_</t>
    </r>
    <r>
      <rPr>
        <sz val="11"/>
        <rFont val="Times New Roman"/>
        <family val="1"/>
      </rPr>
  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  </r>
  </si>
  <si>
    <r>
      <t>_</t>
    </r>
    <r>
      <rPr>
        <sz val="11"/>
        <rFont val="Times New Roman"/>
        <family val="1"/>
      </rPr>
  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</si>
  <si>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t>4. Соблюдение требований нормативных правовых 
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</si>
  <si>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</si>
  <si>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</si>
  <si>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Форма 2.3 - Расчет значения индикатора 
результативности обратной связи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</si>
  <si>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</si>
  <si>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</si>
  <si>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r>
      <t xml:space="preserve">Форма 2.4 - Предложения территориальных сетевых организаций по плановым 
значениям параметров (критериев), характеризующих индикаторы качества 
обслуживания потребителей, на каждый расчетный период регулирования 
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</si>
  <si>
    <r>
      <t xml:space="preserve">Предлагаемые плановые значения параметров (критериев), характеризующих индикаторы 
качества </t>
    </r>
    <r>
      <rPr>
        <vertAlign val="superscript"/>
        <sz val="11"/>
        <rFont val="Times New Roman"/>
        <family val="1"/>
      </rPr>
      <t>2</t>
    </r>
  </si>
  <si>
    <r>
      <t>И</t>
    </r>
    <r>
      <rPr>
        <vertAlign val="subscript"/>
        <sz val="11"/>
        <rFont val="Times New Roman"/>
        <family val="1"/>
      </rPr>
      <t xml:space="preserve">н 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</si>
  <si>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</si>
  <si>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</si>
  <si>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</si>
  <si>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</si>
  <si>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</si>
  <si>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</si>
  <si>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</si>
  <si>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</si>
  <si>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</si>
  <si>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</si>
  <si>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</si>
  <si>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</si>
  <si>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</si>
  <si>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1.3.  </t>
  </si>
  <si>
    <t xml:space="preserve">3.1. </t>
  </si>
  <si>
    <t xml:space="preserve">3.2. </t>
  </si>
  <si>
    <t xml:space="preserve">4.1. </t>
  </si>
  <si>
    <r>
      <t>Р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</si>
  <si>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1. </t>
  </si>
  <si>
    <t xml:space="preserve">1.2. </t>
  </si>
  <si>
    <t xml:space="preserve">2.3.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</si>
  <si>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</si>
  <si>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</si>
  <si>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</si>
  <si>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</si>
  <si>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</si>
  <si>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</si>
  <si>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</si>
  <si>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обслуживания потребителей услуг территориальными сетевыми организациями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</si>
  <si>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</si>
  <si>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</si>
  <si>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Форма 4.1 - Показатели уровня надежности и уровня качества оказываемых 
услуг электросетевой организации</t>
  </si>
  <si>
    <r>
      <t>Показатель средней продолжительности прекращений передачи электрической энергии
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</si>
  <si>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4</t>
  </si>
  <si>
    <t>Форма 4.2 - Расчет обобщенного показателя уровня надежности и качества 
оказываемых услуг</t>
  </si>
  <si>
    <r>
      <t>9.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</si>
  <si>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1. Текущий ремонт электрических сетей. 2. Модернизация электрических сетей</t>
  </si>
  <si>
    <t>1. Модернизация электрических сетей</t>
  </si>
  <si>
    <t>1 По графику подготовки к осенне-зимнему периоду. 2. По графику планово-предупредительного ремонта. 3. Работы по тарифу</t>
  </si>
  <si>
    <t>1. Работы по тарифу.</t>
  </si>
  <si>
    <t>Герасимова О.В</t>
  </si>
  <si>
    <t>Герасимова О.В.</t>
  </si>
  <si>
    <t>0,8708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</si>
  <si>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</si>
  <si>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</si>
  <si>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</si>
  <si>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</si>
  <si>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</si>
  <si>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</si>
  <si>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</si>
  <si>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</si>
  <si>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</si>
  <si>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</si>
  <si>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Инженер-электрик</t>
  </si>
  <si>
    <t>Форма 1.3 - Расчет показателя средней продолжительности прекращения 
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</si>
  <si>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№п/п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</si>
  <si>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</si>
  <si>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</si>
  <si>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потребителей услуг сетевой организации, шт.</t>
  </si>
  <si>
    <t>в соответствии с заключенными договорами по передаче электроэнергии</t>
  </si>
  <si>
    <t>Суммарная продолжительность прекращений передачи электрической энергии на точку поставки (Пsaidi), час.</t>
  </si>
  <si>
    <t>сумма произведений по столбцу 9 и столбцу 13 Формы 8.1, деленная на значение пункта 1 Формы 1.3 (СУММА столбец 9*столбец13)/пункт 1 Формы 1.3)</t>
  </si>
  <si>
    <t>Средняя частота прекращений передачи электрической энергии на точку поставки (Пsaifi), шт.</t>
  </si>
  <si>
    <t>сумма по столбцу 13 Формы 8.1 и деленная на значение пункта 1 Формы 1.3 (СУММА столбец 13 Формы 8.1)/пункт 1 Формы 1.3)</t>
  </si>
  <si>
    <r>
      <t xml:space="preserve">Форма 1.5 - Предложения сетевой организации по плановым значениям показателей надежности и качества услуг на каждый расчетный период регулирования 
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</si>
  <si>
    <t>Форма 1.9 - Данные об экономических и технических характеристиках и (или) условиях деятельности территориальных сетевых организаций</t>
  </si>
  <si>
    <t>№ п/п</t>
  </si>
  <si>
    <t>Характеристики и (или) условия деятельности  сетевой организации</t>
  </si>
  <si>
    <t>Протяженность линий электропередачи в одноцепном выражении (ЛЭП), км.</t>
  </si>
  <si>
    <t>Значение характеристики</t>
  </si>
  <si>
    <t>Наименование и реквизиты подтверждающих документов (в том числе внутренних документов сетевой организации)</t>
  </si>
  <si>
    <t>1.1.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</si>
  <si>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</si>
  <si>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</si>
  <si>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 xml:space="preserve">Максимальной за год число точек поставки, шт. </t>
  </si>
  <si>
    <t>Число разъединителей и выключателей, шт.</t>
  </si>
  <si>
    <t>Средняя летняя температура, С</t>
  </si>
  <si>
    <t>Номер группы (m) территориальной сетевой организации по показателю Пsaidi</t>
  </si>
  <si>
    <t>Номер группы (m) территориальной сетевой организации по показателю Пsaifi</t>
  </si>
  <si>
    <t>1.1</t>
  </si>
  <si>
    <t>1.4</t>
  </si>
  <si>
    <t>1.2</t>
  </si>
  <si>
    <t>Объем недоотпущенной электрической энергии (Пens)</t>
  </si>
  <si>
    <t>Показатель средней продолжительности прекращений передачи электрической энергии на точку постаки
(Пsaidi)</t>
  </si>
  <si>
    <t>Показатель средней частоты прекращений передачи электрической энергии на точку поставки (Пsaifi)</t>
  </si>
  <si>
    <t>1.3</t>
  </si>
  <si>
    <t>Показатель уровня качества осуществляемого технологического присоединения, (Птпр)</t>
  </si>
  <si>
    <t>1.7 или 1.12</t>
  </si>
  <si>
    <t>Показатель уровня качества обслуживания потребителей услуг территориальными сетевыми организациями, (Птсо)</t>
  </si>
  <si>
    <t>1.11</t>
  </si>
  <si>
    <t>Плановое значения показателя Пп</t>
  </si>
  <si>
    <t>4.1</t>
  </si>
  <si>
    <t>Плановое значения показателя Птпр</t>
  </si>
  <si>
    <t>Плановое значения показателя Птсо</t>
  </si>
  <si>
    <t>Плановое значения показателя Пens</t>
  </si>
  <si>
    <t>4.2</t>
  </si>
  <si>
    <t>Плановое значения показателя Пsaidi</t>
  </si>
  <si>
    <t>Плановое значения показателя Пsaifi</t>
  </si>
  <si>
    <t>Оценка достижения показателя уровня надежности оказываемых услуг, Кнад</t>
  </si>
  <si>
    <t>п. 5 методических указаний</t>
  </si>
  <si>
    <t>Оценка достижения показателя уровня надежности оказываемых услуг, Кнад1</t>
  </si>
  <si>
    <t>Оценка достижения показателя уровня надежности оказываемых услуг, Кнад2</t>
  </si>
  <si>
    <t>Оценка достижения показателя уровня качества оказываемых услуг, Ккач (организации по управлению единой национальной (общероссийской) электрической сетью)</t>
  </si>
  <si>
    <t>Оценка достижения показателя уровня качества оказываемых услуг, Ккач1 (для территориальной сетевой организации)</t>
  </si>
  <si>
    <t>Оценка достижения показателя уровня качества оказываемых услуг, Ккач2 (для территориальной сетевой организации)</t>
  </si>
  <si>
    <t>Оценка достижения показателя уровня качества оказываемых услуг, Ккач3 (для территориальной сетевой организации)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</si>
  <si>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Кнад</t>
    </r>
  </si>
  <si>
    <t>п. 5</t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</si>
  <si>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Кнад1</t>
    </r>
  </si>
  <si>
    <t xml:space="preserve">Для территориальной сетевой организации </t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</si>
  <si>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Кнад2</t>
    </r>
  </si>
  <si>
    <t>Для организации по управлению единой национальной (общероссийской) электрической сетью и территориальной сетевой организации:</t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</si>
  <si>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кач3</t>
    </r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</si>
  <si>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Ккач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</si>
  <si>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Ккач1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</si>
  <si>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Ккач2</t>
    </r>
  </si>
  <si>
    <t>Для сетевой организации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</si>
  <si>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</si>
  <si>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</si>
  <si>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</si>
  <si>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</si>
  <si>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</si>
  <si>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</si>
  <si>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</si>
  <si>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</si>
  <si>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</si>
  <si>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</si>
  <si>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</si>
  <si>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</si>
  <si>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</si>
  <si>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</si>
  <si>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</si>
  <si>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</si>
  <si>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</si>
  <si>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</si>
  <si>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</si>
  <si>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</si>
  <si>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</si>
  <si>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</si>
  <si>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</si>
  <si>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</si>
  <si>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</si>
  <si>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</si>
  <si>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</si>
  <si>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</si>
  <si>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</si>
  <si>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УНС</t>
  </si>
  <si>
    <t>В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</si>
  <si>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</si>
  <si>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</si>
  <si>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</si>
  <si>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</si>
  <si>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</si>
  <si>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</si>
  <si>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3.4.7.4</t>
  </si>
  <si>
    <t>Для организации по управлению единой национальной (общероссийской) электрической сетью и территориальной сетевой организации:
1</t>
  </si>
  <si>
    <t>Для территориальной сетевой организации                                    1</t>
  </si>
  <si>
    <t>Для территориальной сетевой организации                                    0</t>
  </si>
  <si>
    <t>ТП</t>
  </si>
  <si>
    <t>6 (6.3)</t>
  </si>
  <si>
    <t>2020</t>
  </si>
  <si>
    <t>2021</t>
  </si>
  <si>
    <t>2022</t>
  </si>
  <si>
    <t>2023</t>
  </si>
  <si>
    <t>2024</t>
  </si>
  <si>
    <t>2019</t>
  </si>
  <si>
    <t>ТП-13</t>
  </si>
  <si>
    <t>21,00 2019.08.07</t>
  </si>
  <si>
    <t>22,00 2019.08.07</t>
  </si>
  <si>
    <t>ООО "УК "Вьюжный"; МБОУ "ООШ № 269 ЗАТО Александровск "</t>
  </si>
  <si>
    <t>№1 от 07.08.2019г</t>
  </si>
  <si>
    <t>4.13</t>
  </si>
  <si>
    <t>год</t>
  </si>
  <si>
    <t>2019г.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</si>
</sst>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bscript"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8"/>
      <color indexed="8"/>
      <name val="Arial Narrow"/>
      <family val="2"/>
    </font>
    <font>
      <sz val="11"/>
      <color indexed="10"/>
      <name val="Arial Narrow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Calibri"/>
      <family val="2"/>
    </font>
    <font>
      <b/>
      <sz val="8"/>
      <color rgb="FF000000"/>
      <name val="Arial Narrow"/>
      <family val="2"/>
    </font>
    <font>
      <sz val="11"/>
      <color rgb="FFFF0000"/>
      <name val="Arial Narrow"/>
      <family val="2"/>
    </font>
    <font>
      <i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49" fontId="3" fillId="0" borderId="17" xfId="0" applyNumberFormat="1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right"/>
    </xf>
    <xf numFmtId="0" fontId="3" fillId="0" borderId="19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1" fillId="0" borderId="0" xfId="0" applyFont="1" applyBorder="1" applyAlignment="1">
      <alignment horizontal="center" wrapText="1"/>
    </xf>
    <xf numFmtId="49" fontId="3" fillId="0" borderId="20" xfId="0" applyNumberFormat="1" applyFont="1" applyFill="1" applyBorder="1" applyAlignment="1">
      <alignment vertical="top" wrapText="1"/>
    </xf>
    <xf numFmtId="0" fontId="3" fillId="0" borderId="20" xfId="0" applyFont="1" applyBorder="1" applyAlignment="1">
      <alignment horizontal="left" vertical="top"/>
    </xf>
    <xf numFmtId="49" fontId="3" fillId="0" borderId="20" xfId="0" applyNumberFormat="1" applyFont="1" applyBorder="1" applyAlignment="1">
      <alignment horizontal="left" vertical="top"/>
    </xf>
    <xf numFmtId="0" fontId="2" fillId="0" borderId="12" xfId="0" applyFont="1" applyBorder="1" applyAlignment="1">
      <alignment vertical="top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Alignment="1" applyProtection="1">
      <alignment vertical="top"/>
      <protection locked="0"/>
    </xf>
    <xf numFmtId="0" fontId="51" fillId="0" borderId="0" xfId="0" applyFont="1" applyFill="1" applyAlignment="1">
      <alignment horizontal="center" vertical="top"/>
    </xf>
    <xf numFmtId="0" fontId="0" fillId="0" borderId="0" xfId="0" applyFill="1" applyAlignment="1" applyProtection="1">
      <alignment horizontal="center" vertical="top"/>
      <protection locked="0"/>
    </xf>
    <xf numFmtId="0" fontId="0" fillId="0" borderId="22" xfId="0" applyFill="1" applyBorder="1" applyAlignment="1">
      <alignment horizontal="center" vertical="center" textRotation="90" wrapText="1"/>
    </xf>
    <xf numFmtId="0" fontId="52" fillId="0" borderId="23" xfId="0" applyFont="1" applyFill="1" applyBorder="1" applyAlignment="1">
      <alignment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170" fontId="3" fillId="0" borderId="25" xfId="0" applyNumberFormat="1" applyFont="1" applyFill="1" applyBorder="1" applyAlignment="1">
      <alignment horizontal="center" vertical="top"/>
    </xf>
    <xf numFmtId="170" fontId="3" fillId="0" borderId="18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169" fontId="3" fillId="0" borderId="17" xfId="0" applyNumberFormat="1" applyFont="1" applyBorder="1" applyAlignment="1">
      <alignment horizontal="center" vertical="center"/>
    </xf>
    <xf numFmtId="169" fontId="3" fillId="0" borderId="25" xfId="0" applyNumberFormat="1" applyFont="1" applyBorder="1" applyAlignment="1">
      <alignment horizontal="center" vertical="center"/>
    </xf>
    <xf numFmtId="169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169" fontId="3" fillId="0" borderId="17" xfId="0" applyNumberFormat="1" applyFont="1" applyFill="1" applyBorder="1" applyAlignment="1">
      <alignment horizontal="center" vertical="center"/>
    </xf>
    <xf numFmtId="169" fontId="3" fillId="0" borderId="25" xfId="0" applyNumberFormat="1" applyFont="1" applyFill="1" applyBorder="1" applyAlignment="1">
      <alignment horizontal="center" vertical="center"/>
    </xf>
    <xf numFmtId="169" fontId="3" fillId="0" borderId="18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justify" wrapText="1"/>
    </xf>
    <xf numFmtId="0" fontId="3" fillId="0" borderId="20" xfId="0" applyFont="1" applyFill="1" applyBorder="1" applyAlignment="1">
      <alignment horizontal="center" vertical="top"/>
    </xf>
    <xf numFmtId="0" fontId="3" fillId="0" borderId="25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49" fontId="12" fillId="0" borderId="17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169" fontId="3" fillId="0" borderId="20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/>
    </xf>
    <xf numFmtId="10" fontId="3" fillId="0" borderId="17" xfId="0" applyNumberFormat="1" applyFont="1" applyFill="1" applyBorder="1" applyAlignment="1">
      <alignment horizontal="center" vertical="top"/>
    </xf>
    <xf numFmtId="10" fontId="3" fillId="0" borderId="25" xfId="0" applyNumberFormat="1" applyFont="1" applyFill="1" applyBorder="1" applyAlignment="1">
      <alignment horizontal="center" vertical="top"/>
    </xf>
    <xf numFmtId="10" fontId="3" fillId="0" borderId="18" xfId="0" applyNumberFormat="1" applyFont="1" applyFill="1" applyBorder="1" applyAlignment="1">
      <alignment horizontal="center" vertical="top"/>
    </xf>
    <xf numFmtId="0" fontId="3" fillId="0" borderId="25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left" vertical="center" wrapText="1"/>
    </xf>
    <xf numFmtId="0" fontId="10" fillId="0" borderId="25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Border="1" applyAlignment="1">
      <alignment vertical="center" wrapText="1"/>
    </xf>
    <xf numFmtId="0" fontId="3" fillId="0" borderId="18" xfId="0" applyNumberFormat="1" applyFont="1" applyBorder="1" applyAlignment="1">
      <alignment vertical="center" wrapText="1"/>
    </xf>
    <xf numFmtId="0" fontId="10" fillId="0" borderId="25" xfId="0" applyNumberFormat="1" applyFont="1" applyBorder="1" applyAlignment="1">
      <alignment vertical="center" wrapText="1"/>
    </xf>
    <xf numFmtId="0" fontId="10" fillId="0" borderId="18" xfId="0" applyNumberFormat="1" applyFont="1" applyBorder="1" applyAlignment="1">
      <alignment vertical="center" wrapText="1"/>
    </xf>
    <xf numFmtId="0" fontId="10" fillId="0" borderId="18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49" fontId="3" fillId="0" borderId="25" xfId="0" applyNumberFormat="1" applyFont="1" applyBorder="1" applyAlignment="1">
      <alignment horizontal="justify" vertical="top" wrapText="1"/>
    </xf>
    <xf numFmtId="170" fontId="3" fillId="0" borderId="17" xfId="0" applyNumberFormat="1" applyFont="1" applyBorder="1" applyAlignment="1">
      <alignment horizontal="center" vertical="top"/>
    </xf>
    <xf numFmtId="170" fontId="3" fillId="0" borderId="25" xfId="0" applyNumberFormat="1" applyFont="1" applyBorder="1" applyAlignment="1">
      <alignment horizontal="center" vertical="top"/>
    </xf>
    <xf numFmtId="170" fontId="3" fillId="0" borderId="18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center" vertical="top"/>
    </xf>
    <xf numFmtId="0" fontId="3" fillId="0" borderId="25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49" fontId="12" fillId="0" borderId="16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26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0" fillId="0" borderId="27" xfId="0" applyFill="1" applyBorder="1" applyAlignment="1">
      <alignment horizontal="center" vertical="center" textRotation="90" wrapText="1"/>
    </xf>
    <xf numFmtId="0" fontId="0" fillId="0" borderId="28" xfId="0" applyFill="1" applyBorder="1" applyAlignment="1">
      <alignment horizontal="center" vertical="center" textRotation="90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textRotation="90" wrapText="1"/>
    </xf>
    <xf numFmtId="0" fontId="0" fillId="0" borderId="22" xfId="0" applyFill="1" applyBorder="1" applyAlignment="1">
      <alignment horizontal="center" vertical="center" textRotation="90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/>
    </xf>
    <xf numFmtId="0" fontId="54" fillId="0" borderId="38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CV26"/>
  <sheetViews>
    <sheetView view="pageBreakPreview" zoomScaleSheetLayoutView="100" zoomScalePageLayoutView="0" workbookViewId="0" topLeftCell="A1">
      <selection activeCell="BG9" sqref="BG9:CV20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100" s="1" customFormat="1" ht="15.7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</row>
    <row r="3" spans="1:100" s="1" customFormat="1" ht="15.7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44:55" s="1" customFormat="1" ht="15.75">
      <c r="AR4" s="2" t="s">
        <v>10</v>
      </c>
      <c r="AS4" s="73" t="s">
        <v>290</v>
      </c>
      <c r="AT4" s="73"/>
      <c r="AU4" s="73"/>
      <c r="AV4" s="73"/>
      <c r="AW4" s="73"/>
      <c r="AX4" s="73"/>
      <c r="AY4" s="73"/>
      <c r="AZ4" s="73"/>
      <c r="BA4" s="73"/>
      <c r="BB4" s="73"/>
      <c r="BC4" s="1" t="s">
        <v>11</v>
      </c>
    </row>
    <row r="5" s="1" customFormat="1" ht="15.75"/>
    <row r="7" spans="1:100" s="5" customFormat="1" ht="45" customHeight="1">
      <c r="A7" s="74" t="s">
        <v>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6"/>
      <c r="AC7" s="74" t="s">
        <v>3</v>
      </c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6"/>
      <c r="BG7" s="74" t="s">
        <v>4</v>
      </c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6"/>
    </row>
    <row r="8" spans="1:100" ht="15">
      <c r="A8" s="63">
        <v>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1"/>
      <c r="AC8" s="63">
        <v>2</v>
      </c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>
        <v>3</v>
      </c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</row>
    <row r="9" spans="1:100" ht="14.25" customHeight="1">
      <c r="A9" s="66" t="s">
        <v>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8"/>
      <c r="AC9" s="69">
        <v>0</v>
      </c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1"/>
      <c r="BG9" s="63">
        <v>753</v>
      </c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</row>
    <row r="10" spans="1:100" ht="15.75" customHeight="1">
      <c r="A10" s="66" t="s">
        <v>168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8"/>
      <c r="AC10" s="69">
        <v>0</v>
      </c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1"/>
      <c r="BG10" s="63">
        <v>755</v>
      </c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</row>
    <row r="11" spans="1:100" s="1" customFormat="1" ht="14.25" customHeight="1">
      <c r="A11" s="66" t="s">
        <v>169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8"/>
      <c r="AC11" s="69">
        <v>0</v>
      </c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1"/>
      <c r="BG11" s="63">
        <v>755</v>
      </c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</row>
    <row r="12" spans="1:100" s="3" customFormat="1" ht="13.5" customHeight="1">
      <c r="A12" s="66" t="s">
        <v>158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8"/>
      <c r="AC12" s="69">
        <v>0</v>
      </c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1"/>
      <c r="BG12" s="63">
        <v>752</v>
      </c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</row>
    <row r="13" spans="1:100" ht="15">
      <c r="A13" s="66" t="s">
        <v>170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8"/>
      <c r="AC13" s="69">
        <v>0</v>
      </c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1"/>
      <c r="BG13" s="63">
        <v>752</v>
      </c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</row>
    <row r="14" spans="1:100" ht="17.25" customHeight="1">
      <c r="A14" s="66" t="s">
        <v>171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8"/>
      <c r="AC14" s="69">
        <v>0</v>
      </c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1"/>
      <c r="BG14" s="63">
        <v>754</v>
      </c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</row>
    <row r="15" spans="1:100" s="7" customFormat="1" ht="15" customHeight="1">
      <c r="A15" s="66" t="s">
        <v>172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8"/>
      <c r="AC15" s="69">
        <v>0</v>
      </c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1"/>
      <c r="BG15" s="63">
        <v>758</v>
      </c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</row>
    <row r="16" spans="1:100" ht="15">
      <c r="A16" s="66" t="s">
        <v>173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8"/>
      <c r="AC16" s="69">
        <v>1</v>
      </c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1"/>
      <c r="BG16" s="63">
        <v>759</v>
      </c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</row>
    <row r="17" spans="1:100" ht="15">
      <c r="A17" s="66" t="s">
        <v>174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8"/>
      <c r="AC17" s="69">
        <v>0</v>
      </c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1"/>
      <c r="BG17" s="63">
        <v>760</v>
      </c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</row>
    <row r="18" spans="1:100" ht="15" customHeight="1">
      <c r="A18" s="66" t="s">
        <v>175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8"/>
      <c r="AC18" s="69">
        <v>0</v>
      </c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1"/>
      <c r="BG18" s="63">
        <v>763</v>
      </c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</row>
    <row r="19" spans="1:100" ht="15" customHeight="1">
      <c r="A19" s="66" t="s">
        <v>176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8"/>
      <c r="AC19" s="69">
        <v>0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1"/>
      <c r="BG19" s="63">
        <v>764</v>
      </c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</row>
    <row r="20" spans="1:100" ht="15" customHeight="1">
      <c r="A20" s="66" t="s">
        <v>177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8"/>
      <c r="AC20" s="69">
        <v>0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1"/>
      <c r="BG20" s="63">
        <v>764</v>
      </c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</row>
    <row r="22" spans="1:100" ht="15.75">
      <c r="A22" s="65" t="s">
        <v>178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 t="s">
        <v>165</v>
      </c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</row>
    <row r="23" spans="1:100" ht="15">
      <c r="A23" s="64" t="s">
        <v>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 t="s">
        <v>7</v>
      </c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 t="s">
        <v>8</v>
      </c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</row>
    <row r="25" spans="1:28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100" ht="15">
      <c r="A26" s="7"/>
      <c r="B26" s="7"/>
      <c r="C26" s="7"/>
      <c r="D26" s="7"/>
      <c r="E26" s="7"/>
      <c r="F26" s="8" t="s">
        <v>9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</row>
  </sheetData>
  <sheetProtection/>
  <mergeCells count="51">
    <mergeCell ref="A19:AB19"/>
    <mergeCell ref="AC19:BF19"/>
    <mergeCell ref="BG19:CV19"/>
    <mergeCell ref="A20:AB20"/>
    <mergeCell ref="AC20:BF20"/>
    <mergeCell ref="BG20:CV20"/>
    <mergeCell ref="A17:AB17"/>
    <mergeCell ref="AC17:BF17"/>
    <mergeCell ref="BG17:CV17"/>
    <mergeCell ref="A18:AB18"/>
    <mergeCell ref="AC18:BF18"/>
    <mergeCell ref="BG18:CV18"/>
    <mergeCell ref="A15:AB15"/>
    <mergeCell ref="AC15:BF15"/>
    <mergeCell ref="BG15:CV15"/>
    <mergeCell ref="A16:AB16"/>
    <mergeCell ref="AC16:BF16"/>
    <mergeCell ref="BG16:CV16"/>
    <mergeCell ref="A13:AB13"/>
    <mergeCell ref="AC13:BF13"/>
    <mergeCell ref="BG13:CV13"/>
    <mergeCell ref="A14:AB14"/>
    <mergeCell ref="AC14:BF14"/>
    <mergeCell ref="BG14:CV14"/>
    <mergeCell ref="BG10:CV10"/>
    <mergeCell ref="A11:AB11"/>
    <mergeCell ref="AC11:BF11"/>
    <mergeCell ref="BG11:CV11"/>
    <mergeCell ref="A12:AB12"/>
    <mergeCell ref="AC12:BF12"/>
    <mergeCell ref="BG12:CV12"/>
    <mergeCell ref="A2:CV2"/>
    <mergeCell ref="A3:CV3"/>
    <mergeCell ref="A8:AB8"/>
    <mergeCell ref="AC9:BF9"/>
    <mergeCell ref="BG9:CV9"/>
    <mergeCell ref="AS4:BB4"/>
    <mergeCell ref="A9:AB9"/>
    <mergeCell ref="A7:AB7"/>
    <mergeCell ref="AC7:BF7"/>
    <mergeCell ref="BG7:CV7"/>
    <mergeCell ref="AC8:BF8"/>
    <mergeCell ref="BG8:CV8"/>
    <mergeCell ref="AK23:BT23"/>
    <mergeCell ref="BU22:CV22"/>
    <mergeCell ref="BU23:CV23"/>
    <mergeCell ref="A23:AJ23"/>
    <mergeCell ref="A22:AJ22"/>
    <mergeCell ref="AK22:BT22"/>
    <mergeCell ref="A10:AB10"/>
    <mergeCell ref="AC10:BF10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CX15"/>
  <sheetViews>
    <sheetView view="pageBreakPreview" zoomScaleSheetLayoutView="100" zoomScalePageLayoutView="0" workbookViewId="0" topLeftCell="A1">
      <selection activeCell="BU12" sqref="BU12:CT12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98" s="1" customFormat="1" ht="32.25" customHeight="1">
      <c r="A2" s="92" t="s">
        <v>28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</row>
    <row r="3" spans="41:58" s="24" customFormat="1" ht="15.75">
      <c r="AO3" s="184" t="s">
        <v>298</v>
      </c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</row>
    <row r="4" spans="43:58" s="1" customFormat="1" ht="15.75"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</row>
    <row r="5" spans="1:98" s="1" customFormat="1" ht="15.75">
      <c r="A5" s="65" t="s">
        <v>93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</row>
    <row r="6" spans="1:98" s="1" customFormat="1" ht="15.75">
      <c r="A6" s="64" t="s">
        <v>27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</row>
    <row r="8" spans="1:98" s="5" customFormat="1" ht="15">
      <c r="A8" s="183" t="s">
        <v>26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 t="s">
        <v>25</v>
      </c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</row>
    <row r="9" spans="1:98" s="5" customFormat="1" ht="15">
      <c r="A9" s="183">
        <v>1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>
        <v>2</v>
      </c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</row>
    <row r="10" spans="1:98" ht="85.5" customHeight="1">
      <c r="A10" s="23"/>
      <c r="B10" s="182" t="s">
        <v>24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22"/>
      <c r="BU10" s="183">
        <v>31</v>
      </c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</row>
    <row r="11" spans="1:98" ht="102.75" customHeight="1">
      <c r="A11" s="23"/>
      <c r="B11" s="182" t="s">
        <v>23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22"/>
      <c r="BU11" s="183">
        <v>0</v>
      </c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</row>
    <row r="12" spans="1:98" ht="39.75" customHeight="1">
      <c r="A12" s="23"/>
      <c r="B12" s="182" t="s">
        <v>22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22"/>
      <c r="BU12" s="183">
        <v>1</v>
      </c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</row>
    <row r="14" spans="1:102" ht="15.75">
      <c r="A14" s="65" t="s">
        <v>178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 t="s">
        <v>166</v>
      </c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50"/>
      <c r="CW14" s="50"/>
      <c r="CX14" s="50"/>
    </row>
    <row r="15" spans="1:102" ht="15">
      <c r="A15" s="64" t="s">
        <v>6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 t="s">
        <v>7</v>
      </c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103" t="s">
        <v>8</v>
      </c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49"/>
      <c r="CV15" s="49"/>
      <c r="CW15" s="49"/>
      <c r="CX15" s="49"/>
    </row>
  </sheetData>
  <sheetProtection/>
  <mergeCells count="20">
    <mergeCell ref="A2:CT2"/>
    <mergeCell ref="A5:CT5"/>
    <mergeCell ref="A6:CT6"/>
    <mergeCell ref="AO3:BF3"/>
    <mergeCell ref="BU12:CT12"/>
    <mergeCell ref="B12:BS12"/>
    <mergeCell ref="A8:BT8"/>
    <mergeCell ref="BU8:CT8"/>
    <mergeCell ref="A9:BT9"/>
    <mergeCell ref="BU9:CT9"/>
    <mergeCell ref="A15:AK15"/>
    <mergeCell ref="AL15:BV15"/>
    <mergeCell ref="BW15:CT15"/>
    <mergeCell ref="BW14:CT14"/>
    <mergeCell ref="B10:BS10"/>
    <mergeCell ref="BU10:CT10"/>
    <mergeCell ref="B11:BS11"/>
    <mergeCell ref="BU11:CT11"/>
    <mergeCell ref="A14:AK14"/>
    <mergeCell ref="AL14:BV14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CT16"/>
  <sheetViews>
    <sheetView view="pageBreakPreview" zoomScaleSheetLayoutView="100" zoomScalePageLayoutView="0" workbookViewId="0" topLeftCell="A1">
      <selection activeCell="BR12" sqref="BR12:CT12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98" s="1" customFormat="1" ht="32.25" customHeight="1">
      <c r="A2" s="92" t="s">
        <v>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</row>
    <row r="3" spans="55:75" s="24" customFormat="1" ht="15.75">
      <c r="BC3" s="27" t="s">
        <v>32</v>
      </c>
      <c r="BD3" s="184" t="s">
        <v>298</v>
      </c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</row>
    <row r="4" s="1" customFormat="1" ht="15.75"/>
    <row r="5" spans="1:98" s="1" customFormat="1" ht="15.75">
      <c r="A5" s="65" t="s">
        <v>93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</row>
    <row r="6" spans="1:98" s="1" customFormat="1" ht="15.75">
      <c r="A6" s="64" t="s">
        <v>27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</row>
    <row r="9" spans="1:98" s="5" customFormat="1" ht="15">
      <c r="A9" s="183" t="s">
        <v>26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 t="s">
        <v>25</v>
      </c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</row>
    <row r="10" spans="1:98" s="5" customFormat="1" ht="15">
      <c r="A10" s="183">
        <v>1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>
        <v>2</v>
      </c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</row>
    <row r="11" spans="1:98" ht="85.5" customHeight="1">
      <c r="A11" s="26"/>
      <c r="B11" s="182" t="s">
        <v>31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25"/>
      <c r="BR11" s="183">
        <v>31</v>
      </c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</row>
    <row r="12" spans="1:98" ht="111.75" customHeight="1">
      <c r="A12" s="26"/>
      <c r="B12" s="182" t="s">
        <v>30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25"/>
      <c r="BR12" s="183">
        <v>0</v>
      </c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</row>
    <row r="13" spans="1:98" ht="33" customHeight="1">
      <c r="A13" s="26"/>
      <c r="B13" s="182" t="s">
        <v>29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25"/>
      <c r="BR13" s="183">
        <v>1</v>
      </c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</row>
    <row r="15" spans="1:98" ht="15.75">
      <c r="A15" s="65" t="s">
        <v>178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 t="s">
        <v>166</v>
      </c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</row>
    <row r="16" spans="1:98" ht="15">
      <c r="A16" s="64" t="s">
        <v>6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 t="s">
        <v>7</v>
      </c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103" t="s">
        <v>8</v>
      </c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</row>
  </sheetData>
  <sheetProtection/>
  <mergeCells count="20">
    <mergeCell ref="A16:AK16"/>
    <mergeCell ref="AL16:BV16"/>
    <mergeCell ref="BW16:CT16"/>
    <mergeCell ref="BR11:CT11"/>
    <mergeCell ref="B12:BP12"/>
    <mergeCell ref="BD3:BW3"/>
    <mergeCell ref="A9:BQ9"/>
    <mergeCell ref="BR9:CT9"/>
    <mergeCell ref="A10:BQ10"/>
    <mergeCell ref="BR10:CT10"/>
    <mergeCell ref="A15:AK15"/>
    <mergeCell ref="AL15:BV15"/>
    <mergeCell ref="BW15:CT15"/>
    <mergeCell ref="A2:CT2"/>
    <mergeCell ref="A5:CT5"/>
    <mergeCell ref="A6:CT6"/>
    <mergeCell ref="BR13:CT13"/>
    <mergeCell ref="B11:BP11"/>
    <mergeCell ref="B13:BP13"/>
    <mergeCell ref="BR12:CT12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2:CT19"/>
  <sheetViews>
    <sheetView view="pageBreakPreview" zoomScaleSheetLayoutView="100" zoomScalePageLayoutView="0" workbookViewId="0" topLeftCell="A1">
      <selection activeCell="BR16" sqref="BR16:CT16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98" s="1" customFormat="1" ht="32.25" customHeight="1">
      <c r="A2" s="92" t="s">
        <v>40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</row>
    <row r="3" spans="77:95" s="24" customFormat="1" ht="15.75">
      <c r="BY3" s="27" t="s">
        <v>39</v>
      </c>
      <c r="BZ3" s="184" t="s">
        <v>290</v>
      </c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</row>
    <row r="4" spans="79:98" s="1" customFormat="1" ht="15.75"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</row>
    <row r="5" spans="79:98" s="1" customFormat="1" ht="15.75"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</row>
    <row r="6" spans="1:98" s="1" customFormat="1" ht="15.75">
      <c r="A6" s="65" t="s">
        <v>93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</row>
    <row r="7" spans="1:98" s="1" customFormat="1" ht="15.75">
      <c r="A7" s="64" t="s">
        <v>27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</row>
    <row r="10" spans="1:98" s="5" customFormat="1" ht="15">
      <c r="A10" s="183" t="s">
        <v>26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 t="s">
        <v>38</v>
      </c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</row>
    <row r="11" spans="1:98" s="5" customFormat="1" ht="15">
      <c r="A11" s="183">
        <v>1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>
        <v>2</v>
      </c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</row>
    <row r="12" spans="1:98" ht="15" customHeight="1">
      <c r="A12" s="13"/>
      <c r="B12" s="186" t="s">
        <v>37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2"/>
      <c r="BR12" s="188" t="s">
        <v>25</v>
      </c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</row>
    <row r="13" spans="1:98" ht="75.75" customHeight="1">
      <c r="A13" s="1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28"/>
      <c r="BR13" s="185">
        <v>0</v>
      </c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7"/>
    </row>
    <row r="14" spans="1:98" ht="30.75" customHeight="1">
      <c r="A14" s="13"/>
      <c r="B14" s="186" t="s">
        <v>36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2"/>
      <c r="BR14" s="189" t="s">
        <v>35</v>
      </c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</row>
    <row r="15" spans="1:98" ht="16.5" customHeight="1">
      <c r="A15" s="1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28"/>
      <c r="BR15" s="185">
        <v>31</v>
      </c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7"/>
    </row>
    <row r="16" spans="1:98" ht="48" customHeight="1">
      <c r="A16" s="23"/>
      <c r="B16" s="182" t="s">
        <v>34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22"/>
      <c r="BR16" s="183">
        <v>1</v>
      </c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</row>
    <row r="18" spans="1:98" ht="15.75">
      <c r="A18" s="65" t="s">
        <v>178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 t="s">
        <v>166</v>
      </c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</row>
    <row r="19" spans="1:98" ht="15">
      <c r="A19" s="64" t="s">
        <v>6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 t="s">
        <v>7</v>
      </c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103" t="s">
        <v>8</v>
      </c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</row>
  </sheetData>
  <sheetProtection/>
  <mergeCells count="22">
    <mergeCell ref="B16:BP16"/>
    <mergeCell ref="B14:BP15"/>
    <mergeCell ref="A10:BQ10"/>
    <mergeCell ref="BR10:CT10"/>
    <mergeCell ref="A11:BQ11"/>
    <mergeCell ref="BR11:CT11"/>
    <mergeCell ref="A2:CT2"/>
    <mergeCell ref="A6:CT6"/>
    <mergeCell ref="A7:CT7"/>
    <mergeCell ref="BR16:CT16"/>
    <mergeCell ref="BZ3:CQ3"/>
    <mergeCell ref="BR13:CT13"/>
    <mergeCell ref="BR15:CT15"/>
    <mergeCell ref="B12:BP13"/>
    <mergeCell ref="BR12:CT12"/>
    <mergeCell ref="BR14:CT14"/>
    <mergeCell ref="A18:AK18"/>
    <mergeCell ref="AL18:BV18"/>
    <mergeCell ref="BW18:CT18"/>
    <mergeCell ref="A19:AK19"/>
    <mergeCell ref="AL19:BV19"/>
    <mergeCell ref="BW19:CT19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2:CV29"/>
  <sheetViews>
    <sheetView view="pageBreakPreview" zoomScaleSheetLayoutView="100" zoomScalePageLayoutView="0" workbookViewId="0" topLeftCell="A13">
      <selection activeCell="BS20" sqref="BS20:CV26"/>
    </sheetView>
  </sheetViews>
  <sheetFormatPr defaultColWidth="0.875" defaultRowHeight="12.75"/>
  <cols>
    <col min="1" max="39" width="0.875" style="4" customWidth="1"/>
    <col min="40" max="40" width="10.00390625" style="4" customWidth="1"/>
    <col min="41" max="58" width="0.875" style="4" customWidth="1"/>
    <col min="59" max="59" width="0.74609375" style="4" customWidth="1"/>
    <col min="60" max="70" width="0.875" style="4" hidden="1" customWidth="1"/>
    <col min="71" max="16384" width="0.875" style="4" customWidth="1"/>
  </cols>
  <sheetData>
    <row r="1" s="1" customFormat="1" ht="15.75"/>
    <row r="2" spans="1:100" s="1" customFormat="1" ht="30" customHeight="1">
      <c r="A2" s="92" t="s">
        <v>156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</row>
    <row r="3" spans="1:100" s="1" customFormat="1" ht="12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</row>
    <row r="4" spans="1:100" s="1" customFormat="1" ht="15.75">
      <c r="A4" s="65" t="s">
        <v>93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</row>
    <row r="5" spans="1:100" s="5" customFormat="1" ht="30.75" customHeight="1">
      <c r="A5" s="64" t="s">
        <v>27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</row>
    <row r="6" spans="1:100" s="33" customFormat="1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51"/>
      <c r="CV6" s="52"/>
    </row>
    <row r="7" spans="1:100" s="33" customFormat="1" ht="48" customHeight="1">
      <c r="A7" s="127" t="s">
        <v>26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9"/>
      <c r="AO7" s="127" t="s">
        <v>92</v>
      </c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9"/>
      <c r="BS7" s="74" t="s">
        <v>38</v>
      </c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6"/>
    </row>
    <row r="8" spans="1:100" s="33" customFormat="1" ht="46.5" customHeight="1">
      <c r="A8" s="190" t="s">
        <v>157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3"/>
      <c r="AO8" s="196" t="s">
        <v>204</v>
      </c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3"/>
      <c r="BS8" s="147">
        <v>0.0013</v>
      </c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9"/>
    </row>
    <row r="9" spans="1:100" s="33" customFormat="1" ht="32.25" customHeight="1">
      <c r="A9" s="190" t="s">
        <v>207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3"/>
      <c r="AO9" s="196" t="s">
        <v>205</v>
      </c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3"/>
      <c r="BS9" s="147">
        <v>0.185</v>
      </c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9"/>
    </row>
    <row r="10" spans="1:100" s="33" customFormat="1" ht="60.75" customHeight="1">
      <c r="A10" s="190" t="s">
        <v>208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3"/>
      <c r="AO10" s="196" t="s">
        <v>206</v>
      </c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3"/>
      <c r="BS10" s="147">
        <v>0.05236</v>
      </c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9"/>
    </row>
    <row r="11" spans="1:100" s="33" customFormat="1" ht="44.25" customHeight="1">
      <c r="A11" s="190" t="s">
        <v>209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3"/>
      <c r="AO11" s="196" t="s">
        <v>210</v>
      </c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3"/>
      <c r="BS11" s="147">
        <v>0.05236</v>
      </c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9"/>
    </row>
    <row r="12" spans="1:100" s="33" customFormat="1" ht="28.5" customHeight="1">
      <c r="A12" s="190" t="s">
        <v>211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3"/>
      <c r="AO12" s="196" t="s">
        <v>212</v>
      </c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3"/>
      <c r="BS12" s="147">
        <v>1</v>
      </c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9"/>
    </row>
    <row r="13" spans="1:100" s="33" customFormat="1" ht="45" customHeight="1">
      <c r="A13" s="190" t="s">
        <v>213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3"/>
      <c r="AO13" s="196" t="s">
        <v>214</v>
      </c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3"/>
      <c r="BS13" s="147">
        <v>0.8975</v>
      </c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9"/>
    </row>
    <row r="14" spans="1:100" s="33" customFormat="1" ht="16.5" customHeight="1">
      <c r="A14" s="190" t="s">
        <v>215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3"/>
      <c r="AO14" s="191" t="s">
        <v>216</v>
      </c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3"/>
      <c r="BS14" s="147">
        <v>0.02094</v>
      </c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9"/>
    </row>
    <row r="15" spans="1:100" s="33" customFormat="1" ht="14.25" customHeight="1">
      <c r="A15" s="190" t="s">
        <v>217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3"/>
      <c r="AO15" s="191" t="s">
        <v>216</v>
      </c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3"/>
      <c r="BS15" s="147">
        <v>1</v>
      </c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9"/>
    </row>
    <row r="16" spans="1:100" ht="15" customHeight="1">
      <c r="A16" s="190" t="s">
        <v>218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3"/>
      <c r="AO16" s="191" t="s">
        <v>216</v>
      </c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3"/>
      <c r="BS16" s="194">
        <v>0.8975</v>
      </c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</row>
    <row r="17" spans="1:100" ht="15" customHeight="1">
      <c r="A17" s="190" t="s">
        <v>219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3"/>
      <c r="AO17" s="191" t="s">
        <v>216</v>
      </c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3"/>
      <c r="BS17" s="194">
        <v>1.689</v>
      </c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</row>
    <row r="18" spans="1:100" ht="15">
      <c r="A18" s="190" t="s">
        <v>221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3"/>
      <c r="AO18" s="191" t="s">
        <v>220</v>
      </c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3"/>
      <c r="BS18" s="194">
        <v>0.5964</v>
      </c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</row>
    <row r="19" spans="1:100" ht="15">
      <c r="A19" s="190" t="s">
        <v>222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3"/>
      <c r="AO19" s="191" t="s">
        <v>220</v>
      </c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3"/>
      <c r="BS19" s="194">
        <v>0.3174</v>
      </c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</row>
    <row r="20" spans="1:100" ht="28.5" customHeight="1">
      <c r="A20" s="190" t="s">
        <v>223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3"/>
      <c r="AO20" s="191" t="s">
        <v>224</v>
      </c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3"/>
      <c r="BS20" s="194">
        <v>1</v>
      </c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</row>
    <row r="21" spans="1:100" ht="33.75" customHeight="1">
      <c r="A21" s="190" t="s">
        <v>225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3"/>
      <c r="AO21" s="191" t="s">
        <v>224</v>
      </c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3"/>
      <c r="BS21" s="194">
        <v>1</v>
      </c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</row>
    <row r="22" spans="1:100" ht="29.25" customHeight="1">
      <c r="A22" s="190" t="s">
        <v>226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3"/>
      <c r="AO22" s="191" t="s">
        <v>224</v>
      </c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3"/>
      <c r="BS22" s="194">
        <v>1</v>
      </c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</row>
    <row r="23" spans="1:100" ht="75" customHeight="1">
      <c r="A23" s="190" t="s">
        <v>227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3"/>
      <c r="AO23" s="191" t="s">
        <v>224</v>
      </c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3"/>
      <c r="BS23" s="194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</row>
    <row r="24" spans="1:100" ht="45" customHeight="1">
      <c r="A24" s="190" t="s">
        <v>228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3"/>
      <c r="AO24" s="191" t="s">
        <v>224</v>
      </c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3"/>
      <c r="BS24" s="194">
        <v>0</v>
      </c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</row>
    <row r="25" spans="1:100" ht="46.5" customHeight="1">
      <c r="A25" s="190" t="s">
        <v>229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3"/>
      <c r="AO25" s="191" t="s">
        <v>224</v>
      </c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3"/>
      <c r="BS25" s="194">
        <v>0</v>
      </c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</row>
    <row r="26" spans="1:100" ht="45.75" customHeight="1">
      <c r="A26" s="190" t="s">
        <v>230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3"/>
      <c r="AO26" s="191" t="s">
        <v>224</v>
      </c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3"/>
      <c r="BS26" s="147">
        <v>0</v>
      </c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</row>
    <row r="28" spans="1:98" ht="15.75">
      <c r="A28" s="65" t="s">
        <v>178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 t="s">
        <v>166</v>
      </c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</row>
    <row r="29" spans="1:98" ht="15">
      <c r="A29" s="64" t="s">
        <v>6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 t="s">
        <v>7</v>
      </c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103" t="s">
        <v>8</v>
      </c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</row>
  </sheetData>
  <sheetProtection/>
  <mergeCells count="69">
    <mergeCell ref="BS11:CV11"/>
    <mergeCell ref="BS12:CV12"/>
    <mergeCell ref="BS13:CV13"/>
    <mergeCell ref="A2:CV2"/>
    <mergeCell ref="A7:AN7"/>
    <mergeCell ref="AO7:BR7"/>
    <mergeCell ref="AO8:BR8"/>
    <mergeCell ref="BS7:CV7"/>
    <mergeCell ref="A8:AN8"/>
    <mergeCell ref="BS8:CV8"/>
    <mergeCell ref="AO9:BR9"/>
    <mergeCell ref="AO10:BR10"/>
    <mergeCell ref="AO11:BR11"/>
    <mergeCell ref="A9:AN9"/>
    <mergeCell ref="A10:AN10"/>
    <mergeCell ref="A11:AN11"/>
    <mergeCell ref="BS9:CV9"/>
    <mergeCell ref="BS10:CV10"/>
    <mergeCell ref="A22:AN22"/>
    <mergeCell ref="AO22:BR22"/>
    <mergeCell ref="AO12:BR12"/>
    <mergeCell ref="AO13:BR13"/>
    <mergeCell ref="AO14:BR14"/>
    <mergeCell ref="A12:AN12"/>
    <mergeCell ref="A13:AN13"/>
    <mergeCell ref="A14:AN14"/>
    <mergeCell ref="BS14:CV14"/>
    <mergeCell ref="BS15:CV15"/>
    <mergeCell ref="A16:AN16"/>
    <mergeCell ref="BS16:CV16"/>
    <mergeCell ref="A17:AN17"/>
    <mergeCell ref="BS17:CV17"/>
    <mergeCell ref="AO17:BR17"/>
    <mergeCell ref="AO15:BR15"/>
    <mergeCell ref="AO16:BR16"/>
    <mergeCell ref="A15:AN15"/>
    <mergeCell ref="BS21:CV21"/>
    <mergeCell ref="A18:AN18"/>
    <mergeCell ref="AO18:BR18"/>
    <mergeCell ref="BS18:CV18"/>
    <mergeCell ref="A19:AN19"/>
    <mergeCell ref="AO19:BR19"/>
    <mergeCell ref="BS19:CV19"/>
    <mergeCell ref="AO21:BR21"/>
    <mergeCell ref="BS22:CV22"/>
    <mergeCell ref="A5:CV5"/>
    <mergeCell ref="A4:CV4"/>
    <mergeCell ref="A23:AN23"/>
    <mergeCell ref="AO23:BR23"/>
    <mergeCell ref="BS23:CV23"/>
    <mergeCell ref="A20:AN20"/>
    <mergeCell ref="AO20:BR20"/>
    <mergeCell ref="BS20:CV20"/>
    <mergeCell ref="A21:AN21"/>
    <mergeCell ref="A24:AN24"/>
    <mergeCell ref="AO24:BR24"/>
    <mergeCell ref="BS24:CV24"/>
    <mergeCell ref="A25:AN25"/>
    <mergeCell ref="AO25:BR25"/>
    <mergeCell ref="BS25:CV25"/>
    <mergeCell ref="A29:AK29"/>
    <mergeCell ref="AL29:BV29"/>
    <mergeCell ref="BW29:CT29"/>
    <mergeCell ref="A26:AN26"/>
    <mergeCell ref="AO26:BR26"/>
    <mergeCell ref="BS26:CV26"/>
    <mergeCell ref="A28:AK28"/>
    <mergeCell ref="AL28:BV28"/>
    <mergeCell ref="BW28:CT28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2:CV19"/>
  <sheetViews>
    <sheetView tabSelected="1" view="pageBreakPreview" zoomScaleSheetLayoutView="100" zoomScalePageLayoutView="0" workbookViewId="0" topLeftCell="A4">
      <selection activeCell="EC10" sqref="EC10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100" s="1" customFormat="1" ht="30" customHeight="1">
      <c r="A2" s="92" t="s">
        <v>159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</row>
    <row r="3" s="1" customFormat="1" ht="15.75"/>
    <row r="4" s="1" customFormat="1" ht="15.75"/>
    <row r="5" spans="1:100" s="33" customFormat="1" ht="45.75" customHeight="1">
      <c r="A5" s="150" t="s">
        <v>26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2"/>
      <c r="AO5" s="150" t="s">
        <v>92</v>
      </c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2"/>
      <c r="BK5" s="150" t="s">
        <v>38</v>
      </c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2"/>
    </row>
    <row r="6" spans="1:100" s="5" customFormat="1" ht="95.25" customHeight="1">
      <c r="A6" s="136" t="s">
        <v>231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7"/>
      <c r="AO6" s="171" t="s">
        <v>232</v>
      </c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3"/>
      <c r="BK6" s="213" t="s">
        <v>280</v>
      </c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5"/>
    </row>
    <row r="7" spans="1:100" s="5" customFormat="1" ht="58.5" customHeight="1">
      <c r="A7" s="136" t="s">
        <v>233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7"/>
      <c r="AO7" s="171" t="s">
        <v>232</v>
      </c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3"/>
      <c r="BK7" s="213" t="s">
        <v>281</v>
      </c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5"/>
    </row>
    <row r="8" spans="1:100" s="5" customFormat="1" ht="45" customHeight="1">
      <c r="A8" s="136" t="s">
        <v>235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7"/>
      <c r="AO8" s="171" t="s">
        <v>232</v>
      </c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3"/>
      <c r="BK8" s="213" t="s">
        <v>281</v>
      </c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5"/>
    </row>
    <row r="9" spans="1:100" s="5" customFormat="1" ht="90" customHeight="1">
      <c r="A9" s="136" t="s">
        <v>238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7"/>
      <c r="AO9" s="171" t="s">
        <v>232</v>
      </c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3"/>
      <c r="BK9" s="213" t="s">
        <v>236</v>
      </c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5"/>
    </row>
    <row r="10" spans="1:100" s="5" customFormat="1" ht="48.75" customHeight="1">
      <c r="A10" s="136" t="s">
        <v>239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7"/>
      <c r="AO10" s="171" t="s">
        <v>232</v>
      </c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3"/>
      <c r="BK10" s="213" t="s">
        <v>282</v>
      </c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5"/>
    </row>
    <row r="11" spans="1:100" s="5" customFormat="1" ht="30" customHeight="1">
      <c r="A11" s="204" t="s">
        <v>240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6"/>
      <c r="AO11" s="197" t="s">
        <v>232</v>
      </c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9"/>
      <c r="BK11" s="210" t="s">
        <v>234</v>
      </c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2"/>
    </row>
    <row r="12" spans="1:100" s="5" customFormat="1" ht="15.75" customHeight="1">
      <c r="A12" s="207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9"/>
      <c r="AO12" s="200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2"/>
      <c r="BK12" s="43"/>
      <c r="BL12" s="203">
        <v>0</v>
      </c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44"/>
    </row>
    <row r="13" spans="1:100" s="5" customFormat="1" ht="30" customHeight="1">
      <c r="A13" s="204" t="s">
        <v>237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6"/>
      <c r="AO13" s="197" t="s">
        <v>232</v>
      </c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9"/>
      <c r="BK13" s="10"/>
      <c r="BL13" s="186" t="s">
        <v>241</v>
      </c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"/>
    </row>
    <row r="14" spans="1:100" s="5" customFormat="1" ht="17.25" customHeight="1">
      <c r="A14" s="207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9"/>
      <c r="AO14" s="200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2"/>
      <c r="BK14" s="43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44"/>
    </row>
    <row r="15" spans="1:100" s="5" customFormat="1" ht="48" customHeight="1">
      <c r="A15" s="136" t="s">
        <v>160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7"/>
      <c r="AO15" s="171" t="s">
        <v>232</v>
      </c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3"/>
      <c r="BK15" s="26"/>
      <c r="BL15" s="75">
        <v>0.6</v>
      </c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25"/>
    </row>
    <row r="17" spans="1:100" s="1" customFormat="1" ht="15.75">
      <c r="A17" s="65" t="s">
        <v>178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 t="s">
        <v>166</v>
      </c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</row>
    <row r="18" spans="1:100" s="3" customFormat="1" ht="13.5" customHeight="1">
      <c r="A18" s="64" t="s">
        <v>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 t="s">
        <v>7</v>
      </c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 t="s">
        <v>8</v>
      </c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</row>
    <row r="19" spans="1:27" ht="3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</row>
  </sheetData>
  <sheetProtection/>
  <mergeCells count="36">
    <mergeCell ref="A2:CV2"/>
    <mergeCell ref="A5:AN5"/>
    <mergeCell ref="AO5:BJ5"/>
    <mergeCell ref="BK5:CV5"/>
    <mergeCell ref="AO6:BJ6"/>
    <mergeCell ref="A6:AN6"/>
    <mergeCell ref="BK6:CV6"/>
    <mergeCell ref="AO7:BJ7"/>
    <mergeCell ref="AO8:BJ8"/>
    <mergeCell ref="A7:AN7"/>
    <mergeCell ref="BK7:CV7"/>
    <mergeCell ref="A8:AN8"/>
    <mergeCell ref="BK8:CV8"/>
    <mergeCell ref="AO9:BJ9"/>
    <mergeCell ref="AO10:BJ10"/>
    <mergeCell ref="A9:AN9"/>
    <mergeCell ref="BK9:CV9"/>
    <mergeCell ref="A10:AN10"/>
    <mergeCell ref="BK10:CV10"/>
    <mergeCell ref="AO11:BJ12"/>
    <mergeCell ref="BL12:CU12"/>
    <mergeCell ref="AO13:BJ14"/>
    <mergeCell ref="BL13:CU13"/>
    <mergeCell ref="BL14:CU14"/>
    <mergeCell ref="A11:AN12"/>
    <mergeCell ref="BK11:CV11"/>
    <mergeCell ref="A13:AN14"/>
    <mergeCell ref="A15:AN15"/>
    <mergeCell ref="A17:AJ17"/>
    <mergeCell ref="AK17:BT17"/>
    <mergeCell ref="BU17:CV17"/>
    <mergeCell ref="A18:AJ18"/>
    <mergeCell ref="AK18:BT18"/>
    <mergeCell ref="BU18:CV18"/>
    <mergeCell ref="AO15:BJ15"/>
    <mergeCell ref="BL15:CU15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5"/>
  <sheetViews>
    <sheetView zoomScalePageLayoutView="0" workbookViewId="0" topLeftCell="F1">
      <selection activeCell="R25" sqref="R25"/>
    </sheetView>
  </sheetViews>
  <sheetFormatPr defaultColWidth="9.00390625" defaultRowHeight="12.75"/>
  <cols>
    <col min="6" max="7" width="10.125" style="0" customWidth="1"/>
  </cols>
  <sheetData>
    <row r="1" spans="1:27" ht="16.5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12.75">
      <c r="A2" s="53" t="s">
        <v>242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  <c r="R2" s="54">
        <v>2019</v>
      </c>
      <c r="S2" s="53" t="s">
        <v>297</v>
      </c>
      <c r="U2" s="53"/>
      <c r="V2" s="53"/>
      <c r="W2" s="61"/>
      <c r="X2" s="61"/>
      <c r="Y2" s="61"/>
      <c r="Z2" s="61"/>
      <c r="AA2" s="61"/>
    </row>
    <row r="3" spans="1:27" ht="12.75">
      <c r="A3" s="230" t="s">
        <v>93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53"/>
      <c r="V3" s="53"/>
      <c r="W3" s="61"/>
      <c r="X3" s="61"/>
      <c r="Y3" s="61"/>
      <c r="Z3" s="61"/>
      <c r="AA3" s="61"/>
    </row>
    <row r="4" spans="1:27" ht="15">
      <c r="A4" s="231" t="s">
        <v>243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55"/>
      <c r="V4" s="55"/>
      <c r="W4" s="55"/>
      <c r="X4" s="55"/>
      <c r="Y4" s="55"/>
      <c r="Z4" s="55"/>
      <c r="AA4" s="55"/>
    </row>
    <row r="5" spans="1:27" ht="19.5" thickBot="1">
      <c r="A5" s="56"/>
      <c r="B5" s="56"/>
      <c r="C5" s="56"/>
      <c r="D5" s="56"/>
      <c r="E5" s="56"/>
      <c r="F5" s="56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3"/>
      <c r="T5" s="53"/>
      <c r="U5" s="53"/>
      <c r="V5" s="53"/>
      <c r="W5" s="53"/>
      <c r="X5" s="53"/>
      <c r="Y5" s="53"/>
      <c r="Z5" s="53"/>
      <c r="AA5" s="53"/>
    </row>
    <row r="6" spans="1:27" ht="13.5" thickBot="1">
      <c r="A6" s="226" t="s">
        <v>244</v>
      </c>
      <c r="B6" s="227"/>
      <c r="C6" s="227"/>
      <c r="D6" s="227"/>
      <c r="E6" s="227"/>
      <c r="F6" s="227"/>
      <c r="G6" s="227"/>
      <c r="H6" s="227"/>
      <c r="I6" s="228"/>
      <c r="J6" s="227" t="s">
        <v>245</v>
      </c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8"/>
      <c r="W6" s="216" t="s">
        <v>273</v>
      </c>
      <c r="X6" s="218" t="s">
        <v>274</v>
      </c>
      <c r="Y6" s="219"/>
      <c r="Z6" s="220"/>
      <c r="AA6" s="224" t="s">
        <v>275</v>
      </c>
    </row>
    <row r="7" spans="1:27" ht="13.5" thickBot="1">
      <c r="A7" s="216" t="s">
        <v>246</v>
      </c>
      <c r="B7" s="216" t="s">
        <v>247</v>
      </c>
      <c r="C7" s="216" t="s">
        <v>248</v>
      </c>
      <c r="D7" s="216" t="s">
        <v>249</v>
      </c>
      <c r="E7" s="216" t="s">
        <v>250</v>
      </c>
      <c r="F7" s="216" t="s">
        <v>251</v>
      </c>
      <c r="G7" s="216" t="s">
        <v>252</v>
      </c>
      <c r="H7" s="216" t="s">
        <v>253</v>
      </c>
      <c r="I7" s="216" t="s">
        <v>254</v>
      </c>
      <c r="J7" s="224" t="s">
        <v>255</v>
      </c>
      <c r="K7" s="216" t="s">
        <v>256</v>
      </c>
      <c r="L7" s="216" t="s">
        <v>257</v>
      </c>
      <c r="M7" s="226" t="s">
        <v>258</v>
      </c>
      <c r="N7" s="227"/>
      <c r="O7" s="227"/>
      <c r="P7" s="227"/>
      <c r="Q7" s="227"/>
      <c r="R7" s="227"/>
      <c r="S7" s="227"/>
      <c r="T7" s="227"/>
      <c r="U7" s="228"/>
      <c r="V7" s="216" t="s">
        <v>259</v>
      </c>
      <c r="W7" s="217"/>
      <c r="X7" s="221"/>
      <c r="Y7" s="222"/>
      <c r="Z7" s="223"/>
      <c r="AA7" s="225"/>
    </row>
    <row r="8" spans="1:27" ht="13.5" thickBot="1">
      <c r="A8" s="217"/>
      <c r="B8" s="217"/>
      <c r="C8" s="217"/>
      <c r="D8" s="217"/>
      <c r="E8" s="217"/>
      <c r="F8" s="217"/>
      <c r="G8" s="217"/>
      <c r="H8" s="217"/>
      <c r="I8" s="217"/>
      <c r="J8" s="225"/>
      <c r="K8" s="217"/>
      <c r="L8" s="217"/>
      <c r="M8" s="216" t="s">
        <v>260</v>
      </c>
      <c r="N8" s="226" t="s">
        <v>261</v>
      </c>
      <c r="O8" s="227"/>
      <c r="P8" s="228"/>
      <c r="Q8" s="226" t="s">
        <v>262</v>
      </c>
      <c r="R8" s="227"/>
      <c r="S8" s="227"/>
      <c r="T8" s="228"/>
      <c r="U8" s="216" t="s">
        <v>263</v>
      </c>
      <c r="V8" s="217"/>
      <c r="W8" s="217"/>
      <c r="X8" s="216" t="s">
        <v>276</v>
      </c>
      <c r="Y8" s="216" t="s">
        <v>277</v>
      </c>
      <c r="Z8" s="216" t="s">
        <v>278</v>
      </c>
      <c r="AA8" s="225"/>
    </row>
    <row r="9" spans="1:27" ht="59.25" thickBot="1">
      <c r="A9" s="217"/>
      <c r="B9" s="217"/>
      <c r="C9" s="217"/>
      <c r="D9" s="217"/>
      <c r="E9" s="217"/>
      <c r="F9" s="217"/>
      <c r="G9" s="217"/>
      <c r="H9" s="217"/>
      <c r="I9" s="217"/>
      <c r="J9" s="225"/>
      <c r="K9" s="217"/>
      <c r="L9" s="217"/>
      <c r="M9" s="217"/>
      <c r="N9" s="58" t="s">
        <v>264</v>
      </c>
      <c r="O9" s="58" t="s">
        <v>265</v>
      </c>
      <c r="P9" s="58" t="s">
        <v>266</v>
      </c>
      <c r="Q9" s="58" t="s">
        <v>267</v>
      </c>
      <c r="R9" s="58" t="s">
        <v>268</v>
      </c>
      <c r="S9" s="58" t="s">
        <v>269</v>
      </c>
      <c r="T9" s="58" t="s">
        <v>270</v>
      </c>
      <c r="U9" s="217"/>
      <c r="V9" s="217"/>
      <c r="W9" s="217"/>
      <c r="X9" s="217"/>
      <c r="Y9" s="217"/>
      <c r="Z9" s="217"/>
      <c r="AA9" s="225"/>
    </row>
    <row r="10" spans="1:27" ht="13.5" thickBot="1">
      <c r="A10" s="59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  <c r="L10" s="59">
        <v>12</v>
      </c>
      <c r="M10" s="59">
        <v>13</v>
      </c>
      <c r="N10" s="59">
        <v>14</v>
      </c>
      <c r="O10" s="59">
        <v>15</v>
      </c>
      <c r="P10" s="59">
        <v>16</v>
      </c>
      <c r="Q10" s="59">
        <v>17</v>
      </c>
      <c r="R10" s="59">
        <v>18</v>
      </c>
      <c r="S10" s="59">
        <v>19</v>
      </c>
      <c r="T10" s="59">
        <v>20</v>
      </c>
      <c r="U10" s="59">
        <v>21</v>
      </c>
      <c r="V10" s="59">
        <v>22</v>
      </c>
      <c r="W10" s="59">
        <v>23</v>
      </c>
      <c r="X10" s="59">
        <v>24</v>
      </c>
      <c r="Y10" s="59">
        <v>25</v>
      </c>
      <c r="Z10" s="59">
        <v>26</v>
      </c>
      <c r="AA10" s="59">
        <v>27</v>
      </c>
    </row>
    <row r="11" spans="1:27" ht="114.75">
      <c r="A11" s="60">
        <v>1</v>
      </c>
      <c r="B11" s="60" t="s">
        <v>271</v>
      </c>
      <c r="C11" s="60" t="s">
        <v>283</v>
      </c>
      <c r="D11" s="60" t="s">
        <v>291</v>
      </c>
      <c r="E11" s="60" t="s">
        <v>284</v>
      </c>
      <c r="F11" s="60" t="s">
        <v>292</v>
      </c>
      <c r="G11" s="60" t="s">
        <v>293</v>
      </c>
      <c r="H11" s="60" t="s">
        <v>272</v>
      </c>
      <c r="I11" s="60">
        <v>1</v>
      </c>
      <c r="J11" s="60" t="s">
        <v>291</v>
      </c>
      <c r="K11" s="60" t="s">
        <v>294</v>
      </c>
      <c r="L11" s="60">
        <v>0</v>
      </c>
      <c r="M11" s="60">
        <v>40</v>
      </c>
      <c r="N11" s="60">
        <v>0</v>
      </c>
      <c r="O11" s="60">
        <v>9</v>
      </c>
      <c r="P11" s="60">
        <v>31</v>
      </c>
      <c r="Q11" s="60">
        <v>0</v>
      </c>
      <c r="R11" s="60">
        <v>0</v>
      </c>
      <c r="S11" s="60">
        <v>0</v>
      </c>
      <c r="T11" s="60">
        <v>40</v>
      </c>
      <c r="U11" s="60">
        <v>0</v>
      </c>
      <c r="V11" s="60">
        <v>185</v>
      </c>
      <c r="W11" s="60"/>
      <c r="X11" s="60" t="s">
        <v>295</v>
      </c>
      <c r="Y11" s="60" t="s">
        <v>279</v>
      </c>
      <c r="Z11" s="60" t="s">
        <v>296</v>
      </c>
      <c r="AA11" s="60">
        <v>1</v>
      </c>
    </row>
    <row r="14" spans="1:27" ht="15.75">
      <c r="A14" s="50" t="s">
        <v>178</v>
      </c>
      <c r="B14" s="50"/>
      <c r="C14" s="50"/>
      <c r="D14" s="50" t="s">
        <v>166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U14" s="50"/>
      <c r="V14" s="50"/>
      <c r="W14" s="50"/>
      <c r="X14" s="50"/>
      <c r="Y14" s="50"/>
      <c r="Z14" s="50"/>
      <c r="AA14" s="50"/>
    </row>
    <row r="15" spans="1:27" ht="12.75">
      <c r="A15" s="49" t="s">
        <v>6</v>
      </c>
      <c r="B15" s="49"/>
      <c r="C15" s="49"/>
      <c r="D15" s="62" t="s">
        <v>7</v>
      </c>
      <c r="E15" s="49"/>
      <c r="F15" s="49"/>
      <c r="G15" s="49" t="s">
        <v>8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</row>
  </sheetData>
  <sheetProtection/>
  <mergeCells count="29">
    <mergeCell ref="A1:O1"/>
    <mergeCell ref="A3:T3"/>
    <mergeCell ref="A4:T4"/>
    <mergeCell ref="A6:I6"/>
    <mergeCell ref="J6:V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U7"/>
    <mergeCell ref="V7:V9"/>
    <mergeCell ref="M8:M9"/>
    <mergeCell ref="N8:P8"/>
    <mergeCell ref="Q8:T8"/>
    <mergeCell ref="U8:U9"/>
    <mergeCell ref="W6:W9"/>
    <mergeCell ref="X6:Z7"/>
    <mergeCell ref="AA6:AA9"/>
    <mergeCell ref="X8:X9"/>
    <mergeCell ref="Y8:Y9"/>
    <mergeCell ref="Z8:Z9"/>
  </mergeCells>
  <printOptions/>
  <pageMargins left="0.71" right="0.18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CV14"/>
  <sheetViews>
    <sheetView view="pageBreakPreview" zoomScaleSheetLayoutView="100" zoomScalePageLayoutView="0" workbookViewId="0" topLeftCell="A1">
      <selection activeCell="BG11" sqref="BG11:CV11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100" s="1" customFormat="1" ht="32.25" customHeight="1">
      <c r="A2" s="92" t="s">
        <v>12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</row>
    <row r="3" s="1" customFormat="1" ht="9" customHeight="1"/>
    <row r="4" spans="1:100" s="1" customFormat="1" ht="15.75">
      <c r="A4" s="65" t="s">
        <v>93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</row>
    <row r="5" spans="1:100" s="1" customFormat="1" ht="15.75">
      <c r="A5" s="64" t="s">
        <v>13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</row>
    <row r="6" ht="21" customHeight="1"/>
    <row r="7" spans="1:100" s="5" customFormat="1" ht="15">
      <c r="A7" s="10"/>
      <c r="B7" s="93" t="s">
        <v>14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4" t="s">
        <v>290</v>
      </c>
      <c r="AO7" s="94"/>
      <c r="AP7" s="94"/>
      <c r="AQ7" s="94"/>
      <c r="AR7" s="94"/>
      <c r="AS7" s="94"/>
      <c r="AT7" s="94"/>
      <c r="AU7" s="11" t="s">
        <v>15</v>
      </c>
      <c r="AV7" s="11"/>
      <c r="AW7" s="11"/>
      <c r="AX7" s="11"/>
      <c r="AY7" s="11"/>
      <c r="AZ7" s="11"/>
      <c r="BA7" s="11"/>
      <c r="BB7" s="11"/>
      <c r="BC7" s="11"/>
      <c r="BD7" s="11"/>
      <c r="BE7" s="12"/>
      <c r="BF7" s="13"/>
      <c r="BG7" s="93" t="s">
        <v>16</v>
      </c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5"/>
    </row>
    <row r="8" spans="1:100" ht="15">
      <c r="A8" s="14"/>
      <c r="B8" s="4" t="s">
        <v>17</v>
      </c>
      <c r="BE8" s="15"/>
      <c r="BF8" s="16"/>
      <c r="BG8" s="77" t="s">
        <v>18</v>
      </c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>
        <v>764</v>
      </c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9"/>
    </row>
    <row r="9" spans="1:100" s="5" customFormat="1" ht="16.5" customHeight="1">
      <c r="A9" s="17"/>
      <c r="B9" s="80" t="s">
        <v>19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1"/>
      <c r="BF9" s="10"/>
      <c r="BG9" s="84" t="s">
        <v>20</v>
      </c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5"/>
    </row>
    <row r="10" spans="1:100" s="5" customFormat="1" ht="15.75" customHeight="1">
      <c r="A10" s="19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3"/>
      <c r="BF10" s="20"/>
      <c r="BG10" s="86">
        <f>SUM('форма 1.1'!AC9:BF20)</f>
        <v>1</v>
      </c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7"/>
    </row>
    <row r="11" spans="1:100" s="5" customFormat="1" ht="31.5" customHeight="1">
      <c r="A11" s="19"/>
      <c r="B11" s="88" t="s">
        <v>21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9"/>
      <c r="BF11" s="21"/>
      <c r="BG11" s="90">
        <f>BG10/BT8</f>
        <v>0.0013089005235602095</v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1"/>
    </row>
    <row r="13" spans="1:100" s="1" customFormat="1" ht="15.75">
      <c r="A13" s="65" t="s">
        <v>178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 t="s">
        <v>165</v>
      </c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</row>
    <row r="14" spans="1:100" s="3" customFormat="1" ht="13.5" customHeight="1">
      <c r="A14" s="64" t="s">
        <v>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 t="s">
        <v>7</v>
      </c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 t="s">
        <v>8</v>
      </c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</row>
    <row r="15" ht="3" customHeight="1"/>
  </sheetData>
  <sheetProtection/>
  <mergeCells count="19">
    <mergeCell ref="A2:CV2"/>
    <mergeCell ref="A4:CV4"/>
    <mergeCell ref="A5:CV5"/>
    <mergeCell ref="B7:AM7"/>
    <mergeCell ref="AN7:AT7"/>
    <mergeCell ref="BG7:CV7"/>
    <mergeCell ref="BG8:BS8"/>
    <mergeCell ref="BT8:CV8"/>
    <mergeCell ref="B9:BE10"/>
    <mergeCell ref="BG9:CV9"/>
    <mergeCell ref="BG10:CV10"/>
    <mergeCell ref="B11:BE11"/>
    <mergeCell ref="BG11:CV11"/>
    <mergeCell ref="A13:AJ13"/>
    <mergeCell ref="AK13:BT13"/>
    <mergeCell ref="BU13:CV13"/>
    <mergeCell ref="A14:AJ14"/>
    <mergeCell ref="AK14:BT14"/>
    <mergeCell ref="BU14:CV14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FW12"/>
  <sheetViews>
    <sheetView view="pageBreakPreview" zoomScaleSheetLayoutView="100" zoomScalePageLayoutView="0" workbookViewId="0" topLeftCell="A1">
      <selection activeCell="BF9" sqref="BF9:CV9"/>
    </sheetView>
  </sheetViews>
  <sheetFormatPr defaultColWidth="0.875" defaultRowHeight="12.75"/>
  <cols>
    <col min="1" max="1" width="3.625" style="4" customWidth="1"/>
    <col min="2" max="16384" width="0.875" style="4" customWidth="1"/>
  </cols>
  <sheetData>
    <row r="1" s="1" customFormat="1" ht="15.75"/>
    <row r="2" spans="1:100" s="1" customFormat="1" ht="62.25" customHeight="1">
      <c r="A2" s="92" t="s">
        <v>179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</row>
    <row r="3" s="1" customFormat="1" ht="9" customHeight="1"/>
    <row r="4" spans="1:100" s="1" customFormat="1" ht="15.75">
      <c r="A4" s="65" t="s">
        <v>93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</row>
    <row r="5" spans="1:100" s="1" customFormat="1" ht="15.75">
      <c r="A5" s="64" t="s">
        <v>13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</row>
    <row r="6" spans="1:99" ht="30.75" customHeight="1">
      <c r="A6" s="46" t="s">
        <v>180</v>
      </c>
      <c r="B6" s="96" t="s">
        <v>181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0" t="s">
        <v>182</v>
      </c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1"/>
    </row>
    <row r="7" spans="1:178" s="5" customFormat="1" ht="45" customHeight="1">
      <c r="A7" s="47">
        <v>1</v>
      </c>
      <c r="B7" s="97" t="s">
        <v>183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9"/>
      <c r="BF7" s="100">
        <v>764</v>
      </c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2"/>
      <c r="CX7" s="109" t="s">
        <v>184</v>
      </c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</row>
    <row r="8" spans="1:179" s="5" customFormat="1" ht="48" customHeight="1">
      <c r="A8" s="48" t="s">
        <v>168</v>
      </c>
      <c r="B8" s="104" t="s">
        <v>185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1"/>
      <c r="BF8" s="105">
        <f>(('форма 8.1'!I11*'форма 8.1'!M11))/'форма 1.3'!BF7:CV7</f>
        <v>0.05235602094240838</v>
      </c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7"/>
      <c r="CX8" s="108" t="s">
        <v>186</v>
      </c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</row>
    <row r="9" spans="1:177" s="5" customFormat="1" ht="43.5" customHeight="1">
      <c r="A9" s="48" t="s">
        <v>169</v>
      </c>
      <c r="B9" s="88" t="s">
        <v>187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110">
        <f>('форма 8.1'!M11)/'форма 1.3'!BF7:CV7</f>
        <v>0.05235602094240838</v>
      </c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2"/>
      <c r="CX9" s="108" t="s">
        <v>188</v>
      </c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</row>
    <row r="11" spans="1:100" s="1" customFormat="1" ht="15.75">
      <c r="A11" s="65" t="s">
        <v>178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 t="s">
        <v>165</v>
      </c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</row>
    <row r="12" spans="1:100" s="3" customFormat="1" ht="13.5" customHeight="1">
      <c r="A12" s="64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 t="s">
        <v>7</v>
      </c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103" t="s">
        <v>8</v>
      </c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</row>
    <row r="13" ht="3" customHeight="1"/>
  </sheetData>
  <sheetProtection/>
  <mergeCells count="20">
    <mergeCell ref="B8:BE8"/>
    <mergeCell ref="BF8:CV8"/>
    <mergeCell ref="CX8:FW8"/>
    <mergeCell ref="CX7:FV7"/>
    <mergeCell ref="BF9:CV9"/>
    <mergeCell ref="CX9:FU9"/>
    <mergeCell ref="B9:BE9"/>
    <mergeCell ref="A11:AJ11"/>
    <mergeCell ref="AK11:BT11"/>
    <mergeCell ref="BU11:CV11"/>
    <mergeCell ref="A12:AJ12"/>
    <mergeCell ref="AK12:BT12"/>
    <mergeCell ref="BU12:CV12"/>
    <mergeCell ref="A2:CV2"/>
    <mergeCell ref="A4:CV4"/>
    <mergeCell ref="A5:CV5"/>
    <mergeCell ref="BF6:CU6"/>
    <mergeCell ref="B6:BE6"/>
    <mergeCell ref="B7:BE7"/>
    <mergeCell ref="BF7:CV7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DA18"/>
  <sheetViews>
    <sheetView view="pageBreakPreview" zoomScaleSheetLayoutView="100" zoomScalePageLayoutView="0" workbookViewId="0" topLeftCell="A1">
      <selection activeCell="CT9" sqref="CT9:DA9"/>
    </sheetView>
  </sheetViews>
  <sheetFormatPr defaultColWidth="0.875" defaultRowHeight="12.75"/>
  <cols>
    <col min="1" max="72" width="0.875" style="4" customWidth="1"/>
    <col min="73" max="73" width="1.875" style="4" customWidth="1"/>
    <col min="74" max="80" width="0.875" style="4" customWidth="1"/>
    <col min="81" max="81" width="1.875" style="4" customWidth="1"/>
    <col min="82" max="88" width="0.875" style="4" customWidth="1"/>
    <col min="89" max="89" width="1.875" style="4" customWidth="1"/>
    <col min="90" max="96" width="0.875" style="4" customWidth="1"/>
    <col min="97" max="97" width="2.00390625" style="4" customWidth="1"/>
    <col min="98" max="104" width="0.875" style="4" customWidth="1"/>
    <col min="105" max="105" width="2.00390625" style="4" customWidth="1"/>
    <col min="106" max="16384" width="0.875" style="4" customWidth="1"/>
  </cols>
  <sheetData>
    <row r="1" s="1" customFormat="1" ht="15.75"/>
    <row r="2" spans="1:105" s="1" customFormat="1" ht="49.5" customHeight="1">
      <c r="A2" s="92" t="s">
        <v>189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</row>
    <row r="3" s="1" customFormat="1" ht="15.75"/>
    <row r="4" spans="1:105" s="1" customFormat="1" ht="15.75">
      <c r="A4" s="65" t="s">
        <v>93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</row>
    <row r="5" spans="1:105" s="1" customFormat="1" ht="15.75">
      <c r="A5" s="64" t="s">
        <v>13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</row>
    <row r="7" spans="1:105" s="5" customFormat="1" ht="15" customHeight="1">
      <c r="A7" s="127" t="s">
        <v>26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9"/>
      <c r="X7" s="127" t="s">
        <v>94</v>
      </c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9"/>
      <c r="AS7" s="127" t="s">
        <v>95</v>
      </c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9"/>
      <c r="BN7" s="133" t="s">
        <v>96</v>
      </c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5"/>
    </row>
    <row r="8" spans="1:105" s="5" customFormat="1" ht="50.25" customHeight="1">
      <c r="A8" s="130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2"/>
      <c r="X8" s="130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2"/>
      <c r="AS8" s="130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2"/>
      <c r="BN8" s="122" t="s">
        <v>285</v>
      </c>
      <c r="BO8" s="123"/>
      <c r="BP8" s="123"/>
      <c r="BQ8" s="123"/>
      <c r="BR8" s="123"/>
      <c r="BS8" s="123"/>
      <c r="BT8" s="123"/>
      <c r="BU8" s="124"/>
      <c r="BV8" s="122" t="s">
        <v>286</v>
      </c>
      <c r="BW8" s="123"/>
      <c r="BX8" s="123"/>
      <c r="BY8" s="123"/>
      <c r="BZ8" s="123"/>
      <c r="CA8" s="123"/>
      <c r="CB8" s="123"/>
      <c r="CC8" s="124"/>
      <c r="CD8" s="122" t="s">
        <v>287</v>
      </c>
      <c r="CE8" s="123"/>
      <c r="CF8" s="123"/>
      <c r="CG8" s="123"/>
      <c r="CH8" s="123"/>
      <c r="CI8" s="123"/>
      <c r="CJ8" s="123"/>
      <c r="CK8" s="124"/>
      <c r="CL8" s="122" t="s">
        <v>288</v>
      </c>
      <c r="CM8" s="123"/>
      <c r="CN8" s="123"/>
      <c r="CO8" s="123"/>
      <c r="CP8" s="123"/>
      <c r="CQ8" s="123"/>
      <c r="CR8" s="123"/>
      <c r="CS8" s="124"/>
      <c r="CT8" s="125" t="s">
        <v>289</v>
      </c>
      <c r="CU8" s="125"/>
      <c r="CV8" s="125"/>
      <c r="CW8" s="125"/>
      <c r="CX8" s="125"/>
      <c r="CY8" s="125"/>
      <c r="CZ8" s="125"/>
      <c r="DA8" s="125"/>
    </row>
    <row r="9" spans="1:105" ht="122.25" customHeight="1">
      <c r="A9" s="23"/>
      <c r="B9" s="116" t="s">
        <v>97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7"/>
      <c r="X9" s="118" t="s">
        <v>161</v>
      </c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 t="s">
        <v>163</v>
      </c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26">
        <v>0.02094</v>
      </c>
      <c r="BO9" s="126"/>
      <c r="BP9" s="126"/>
      <c r="BQ9" s="126"/>
      <c r="BR9" s="126"/>
      <c r="BS9" s="126"/>
      <c r="BT9" s="126"/>
      <c r="BU9" s="126"/>
      <c r="BV9" s="115">
        <v>0.02063</v>
      </c>
      <c r="BW9" s="115"/>
      <c r="BX9" s="115"/>
      <c r="BY9" s="115"/>
      <c r="BZ9" s="115"/>
      <c r="CA9" s="115"/>
      <c r="CB9" s="115"/>
      <c r="CC9" s="115"/>
      <c r="CD9" s="115">
        <v>0.02032</v>
      </c>
      <c r="CE9" s="115"/>
      <c r="CF9" s="115"/>
      <c r="CG9" s="115"/>
      <c r="CH9" s="115"/>
      <c r="CI9" s="115"/>
      <c r="CJ9" s="115"/>
      <c r="CK9" s="115"/>
      <c r="CL9" s="115">
        <v>0.02002</v>
      </c>
      <c r="CM9" s="115"/>
      <c r="CN9" s="115"/>
      <c r="CO9" s="115"/>
      <c r="CP9" s="115"/>
      <c r="CQ9" s="115"/>
      <c r="CR9" s="115"/>
      <c r="CS9" s="115"/>
      <c r="CT9" s="115">
        <v>0.01972</v>
      </c>
      <c r="CU9" s="115"/>
      <c r="CV9" s="115"/>
      <c r="CW9" s="115"/>
      <c r="CX9" s="115"/>
      <c r="CY9" s="115"/>
      <c r="CZ9" s="115"/>
      <c r="DA9" s="115"/>
    </row>
    <row r="10" spans="1:105" ht="95.25" customHeight="1">
      <c r="A10" s="32"/>
      <c r="B10" s="116" t="s">
        <v>98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7"/>
      <c r="X10" s="118" t="s">
        <v>162</v>
      </c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 t="s">
        <v>164</v>
      </c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5">
        <v>1</v>
      </c>
      <c r="BO10" s="115"/>
      <c r="BP10" s="115"/>
      <c r="BQ10" s="115"/>
      <c r="BR10" s="115"/>
      <c r="BS10" s="115"/>
      <c r="BT10" s="115"/>
      <c r="BU10" s="115"/>
      <c r="BV10" s="115">
        <v>0.985</v>
      </c>
      <c r="BW10" s="115"/>
      <c r="BX10" s="115"/>
      <c r="BY10" s="115"/>
      <c r="BZ10" s="115"/>
      <c r="CA10" s="115"/>
      <c r="CB10" s="115"/>
      <c r="CC10" s="115"/>
      <c r="CD10" s="115">
        <v>0.9702</v>
      </c>
      <c r="CE10" s="115"/>
      <c r="CF10" s="115"/>
      <c r="CG10" s="115"/>
      <c r="CH10" s="115"/>
      <c r="CI10" s="115"/>
      <c r="CJ10" s="115"/>
      <c r="CK10" s="115"/>
      <c r="CL10" s="115">
        <v>0.9557</v>
      </c>
      <c r="CM10" s="115"/>
      <c r="CN10" s="115"/>
      <c r="CO10" s="115"/>
      <c r="CP10" s="115"/>
      <c r="CQ10" s="115"/>
      <c r="CR10" s="115"/>
      <c r="CS10" s="115"/>
      <c r="CT10" s="115">
        <v>0.9413</v>
      </c>
      <c r="CU10" s="115"/>
      <c r="CV10" s="115"/>
      <c r="CW10" s="115"/>
      <c r="CX10" s="115"/>
      <c r="CY10" s="115"/>
      <c r="CZ10" s="115"/>
      <c r="DA10" s="115"/>
    </row>
    <row r="11" spans="1:105" ht="123" customHeight="1">
      <c r="A11" s="32"/>
      <c r="B11" s="116" t="s">
        <v>99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7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9">
        <v>0.8975</v>
      </c>
      <c r="BO11" s="120"/>
      <c r="BP11" s="120"/>
      <c r="BQ11" s="120"/>
      <c r="BR11" s="120"/>
      <c r="BS11" s="120"/>
      <c r="BT11" s="120"/>
      <c r="BU11" s="121"/>
      <c r="BV11" s="119">
        <v>0.884</v>
      </c>
      <c r="BW11" s="120"/>
      <c r="BX11" s="120"/>
      <c r="BY11" s="120"/>
      <c r="BZ11" s="120"/>
      <c r="CA11" s="120"/>
      <c r="CB11" s="120"/>
      <c r="CC11" s="121"/>
      <c r="CD11" s="119">
        <v>0.8708</v>
      </c>
      <c r="CE11" s="120"/>
      <c r="CF11" s="120"/>
      <c r="CG11" s="120"/>
      <c r="CH11" s="120"/>
      <c r="CI11" s="120"/>
      <c r="CJ11" s="120"/>
      <c r="CK11" s="121"/>
      <c r="CL11" s="119">
        <v>0.8577</v>
      </c>
      <c r="CM11" s="120"/>
      <c r="CN11" s="120"/>
      <c r="CO11" s="120"/>
      <c r="CP11" s="120"/>
      <c r="CQ11" s="120"/>
      <c r="CR11" s="120"/>
      <c r="CS11" s="121"/>
      <c r="CT11" s="119">
        <v>0.8448</v>
      </c>
      <c r="CU11" s="120"/>
      <c r="CV11" s="120"/>
      <c r="CW11" s="120"/>
      <c r="CX11" s="120"/>
      <c r="CY11" s="120"/>
      <c r="CZ11" s="120"/>
      <c r="DA11" s="121"/>
    </row>
    <row r="12" spans="1:25" ht="1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105" s="1" customFormat="1" ht="15.75">
      <c r="A13" s="65" t="s">
        <v>178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 t="s">
        <v>166</v>
      </c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</row>
    <row r="14" spans="1:105" s="3" customFormat="1" ht="13.5" customHeight="1">
      <c r="A14" s="64" t="s">
        <v>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 t="s">
        <v>7</v>
      </c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 t="s">
        <v>8</v>
      </c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</row>
    <row r="15" spans="1:25" ht="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9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105" s="7" customFormat="1" ht="27.75" customHeight="1">
      <c r="A17" s="113" t="s">
        <v>100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</row>
    <row r="18" ht="15">
      <c r="F18" s="8" t="s">
        <v>101</v>
      </c>
    </row>
  </sheetData>
  <sheetProtection/>
  <mergeCells count="43">
    <mergeCell ref="A2:DA2"/>
    <mergeCell ref="A4:DA4"/>
    <mergeCell ref="A5:DA5"/>
    <mergeCell ref="A7:W8"/>
    <mergeCell ref="X7:AR8"/>
    <mergeCell ref="AS7:BM8"/>
    <mergeCell ref="BN7:DA7"/>
    <mergeCell ref="BN8:BU8"/>
    <mergeCell ref="BV8:CC8"/>
    <mergeCell ref="CD8:CK8"/>
    <mergeCell ref="CL8:CS8"/>
    <mergeCell ref="CT8:DA8"/>
    <mergeCell ref="B9:W9"/>
    <mergeCell ref="X9:AR9"/>
    <mergeCell ref="AS9:BM9"/>
    <mergeCell ref="BN9:BU9"/>
    <mergeCell ref="BV9:CC9"/>
    <mergeCell ref="CD9:CK9"/>
    <mergeCell ref="CL9:CS9"/>
    <mergeCell ref="CT9:DA9"/>
    <mergeCell ref="B10:W10"/>
    <mergeCell ref="X10:AR10"/>
    <mergeCell ref="AS10:BM10"/>
    <mergeCell ref="BN10:BU10"/>
    <mergeCell ref="BV10:CC10"/>
    <mergeCell ref="CD10:CK10"/>
    <mergeCell ref="CL10:CS10"/>
    <mergeCell ref="CT10:DA10"/>
    <mergeCell ref="B11:W11"/>
    <mergeCell ref="X11:AR11"/>
    <mergeCell ref="AS11:BM11"/>
    <mergeCell ref="BN11:BU11"/>
    <mergeCell ref="BV11:CC11"/>
    <mergeCell ref="CD11:CK11"/>
    <mergeCell ref="CL11:CS11"/>
    <mergeCell ref="CT11:DA11"/>
    <mergeCell ref="A17:DA17"/>
    <mergeCell ref="A13:AM13"/>
    <mergeCell ref="AN13:BY13"/>
    <mergeCell ref="BZ13:DA13"/>
    <mergeCell ref="A14:AM14"/>
    <mergeCell ref="AN14:BY14"/>
    <mergeCell ref="BZ14:DA1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DF21"/>
  <sheetViews>
    <sheetView view="pageBreakPreview" zoomScaleSheetLayoutView="100" zoomScalePageLayoutView="0" workbookViewId="0" topLeftCell="A1">
      <selection activeCell="BN15" sqref="BN15:CK15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105" s="1" customFormat="1" ht="49.5" customHeight="1">
      <c r="A2" s="92" t="s">
        <v>190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</row>
    <row r="3" s="1" customFormat="1" ht="15.75"/>
    <row r="4" spans="1:105" s="1" customFormat="1" ht="15.75">
      <c r="A4" s="65" t="s">
        <v>93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</row>
    <row r="5" spans="1:105" s="1" customFormat="1" ht="15.75">
      <c r="A5" s="64" t="s">
        <v>13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</row>
    <row r="7" spans="1:110" s="5" customFormat="1" ht="15" customHeight="1">
      <c r="A7" s="137" t="s">
        <v>191</v>
      </c>
      <c r="B7" s="137"/>
      <c r="C7" s="137"/>
      <c r="D7" s="137"/>
      <c r="E7" s="137"/>
      <c r="F7" s="127" t="s">
        <v>192</v>
      </c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9"/>
      <c r="BN7" s="127" t="s">
        <v>194</v>
      </c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9"/>
      <c r="CL7" s="137" t="s">
        <v>195</v>
      </c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</row>
    <row r="8" spans="1:110" s="5" customFormat="1" ht="105.75" customHeight="1">
      <c r="A8" s="137"/>
      <c r="B8" s="137"/>
      <c r="C8" s="137"/>
      <c r="D8" s="137"/>
      <c r="E8" s="137"/>
      <c r="F8" s="130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2"/>
      <c r="BN8" s="130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2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</row>
    <row r="9" spans="1:110" ht="33.75" customHeight="1">
      <c r="A9" s="63">
        <v>1</v>
      </c>
      <c r="B9" s="63"/>
      <c r="C9" s="63"/>
      <c r="D9" s="63"/>
      <c r="E9" s="63"/>
      <c r="F9" s="136" t="s">
        <v>193</v>
      </c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7"/>
      <c r="BN9" s="119">
        <v>83.146</v>
      </c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1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</row>
    <row r="10" spans="1:110" ht="30" customHeight="1">
      <c r="A10" s="138" t="s">
        <v>196</v>
      </c>
      <c r="B10" s="138"/>
      <c r="C10" s="138"/>
      <c r="D10" s="138"/>
      <c r="E10" s="138"/>
      <c r="F10" s="136" t="s">
        <v>197</v>
      </c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7"/>
      <c r="BN10" s="119">
        <v>70.678</v>
      </c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1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</row>
    <row r="11" spans="1:110" ht="47.25" customHeight="1">
      <c r="A11" s="138" t="s">
        <v>168</v>
      </c>
      <c r="B11" s="138"/>
      <c r="C11" s="138"/>
      <c r="D11" s="138"/>
      <c r="E11" s="138"/>
      <c r="F11" s="136" t="s">
        <v>198</v>
      </c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7"/>
      <c r="BN11" s="139">
        <f>BN10/BN9</f>
        <v>0.8500469054434368</v>
      </c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1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</row>
    <row r="12" spans="1:110" ht="15">
      <c r="A12" s="63">
        <v>3</v>
      </c>
      <c r="B12" s="63"/>
      <c r="C12" s="63"/>
      <c r="D12" s="63"/>
      <c r="E12" s="63"/>
      <c r="F12" s="136" t="s">
        <v>199</v>
      </c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7"/>
      <c r="BN12" s="119">
        <v>764</v>
      </c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1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</row>
    <row r="13" spans="1:110" s="1" customFormat="1" ht="15.75">
      <c r="A13" s="63">
        <v>4</v>
      </c>
      <c r="B13" s="63"/>
      <c r="C13" s="63"/>
      <c r="D13" s="63"/>
      <c r="E13" s="63"/>
      <c r="F13" s="136" t="s">
        <v>200</v>
      </c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7"/>
      <c r="BN13" s="119">
        <v>102</v>
      </c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1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</row>
    <row r="14" spans="1:110" s="3" customFormat="1" ht="13.5" customHeight="1">
      <c r="A14" s="63">
        <v>5</v>
      </c>
      <c r="B14" s="63"/>
      <c r="C14" s="63"/>
      <c r="D14" s="63"/>
      <c r="E14" s="63"/>
      <c r="F14" s="136" t="s">
        <v>201</v>
      </c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7"/>
      <c r="BN14" s="119">
        <v>10</v>
      </c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1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</row>
    <row r="15" spans="1:110" ht="30.75" customHeight="1">
      <c r="A15" s="63">
        <v>6</v>
      </c>
      <c r="B15" s="63"/>
      <c r="C15" s="63"/>
      <c r="D15" s="63"/>
      <c r="E15" s="63"/>
      <c r="F15" s="136" t="s">
        <v>202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7"/>
      <c r="BN15" s="119">
        <v>5</v>
      </c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1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</row>
    <row r="16" spans="1:110" ht="30" customHeight="1">
      <c r="A16" s="63">
        <v>7</v>
      </c>
      <c r="B16" s="63"/>
      <c r="C16" s="63"/>
      <c r="D16" s="63"/>
      <c r="E16" s="63"/>
      <c r="F16" s="136" t="s">
        <v>203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7"/>
      <c r="BN16" s="119">
        <v>7</v>
      </c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1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</row>
    <row r="17" spans="1:110" s="7" customFormat="1" ht="27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1"/>
      <c r="DC17" s="1"/>
      <c r="DD17" s="1"/>
      <c r="DE17" s="1"/>
      <c r="DF17" s="1"/>
    </row>
    <row r="18" spans="1:110" ht="15.75">
      <c r="A18" s="65" t="s">
        <v>178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 t="s">
        <v>166</v>
      </c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3"/>
      <c r="DC18" s="3"/>
      <c r="DD18" s="3"/>
      <c r="DE18" s="3"/>
      <c r="DF18" s="3"/>
    </row>
    <row r="19" spans="1:105" ht="15">
      <c r="A19" s="103" t="s">
        <v>6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64" t="s">
        <v>7</v>
      </c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 t="s">
        <v>8</v>
      </c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</row>
    <row r="20" spans="1:25" ht="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110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DB21" s="7"/>
      <c r="DC21" s="7"/>
      <c r="DD21" s="7"/>
      <c r="DE21" s="7"/>
      <c r="DF21" s="7"/>
    </row>
  </sheetData>
  <sheetProtection/>
  <mergeCells count="45">
    <mergeCell ref="CL7:DF8"/>
    <mergeCell ref="CL9:DF9"/>
    <mergeCell ref="CL10:DF10"/>
    <mergeCell ref="CL11:DF11"/>
    <mergeCell ref="CL12:DF12"/>
    <mergeCell ref="A13:E13"/>
    <mergeCell ref="F13:BM13"/>
    <mergeCell ref="BN13:CK13"/>
    <mergeCell ref="CL13:DF13"/>
    <mergeCell ref="F11:BM11"/>
    <mergeCell ref="F12:BM12"/>
    <mergeCell ref="BN7:CK8"/>
    <mergeCell ref="BN9:CK9"/>
    <mergeCell ref="BN10:CK10"/>
    <mergeCell ref="BN11:CK11"/>
    <mergeCell ref="BN12:CK12"/>
    <mergeCell ref="F7:BM8"/>
    <mergeCell ref="F9:BM9"/>
    <mergeCell ref="A14:E14"/>
    <mergeCell ref="F14:BM14"/>
    <mergeCell ref="BN14:CK14"/>
    <mergeCell ref="CL14:DF14"/>
    <mergeCell ref="A7:E8"/>
    <mergeCell ref="A9:E9"/>
    <mergeCell ref="A10:E10"/>
    <mergeCell ref="A11:E11"/>
    <mergeCell ref="A12:E12"/>
    <mergeCell ref="F10:BM10"/>
    <mergeCell ref="A15:E15"/>
    <mergeCell ref="F15:BM15"/>
    <mergeCell ref="BN15:CK15"/>
    <mergeCell ref="CL15:DF15"/>
    <mergeCell ref="A18:AM18"/>
    <mergeCell ref="AN18:BY18"/>
    <mergeCell ref="BZ18:DA18"/>
    <mergeCell ref="A2:DA2"/>
    <mergeCell ref="A4:DA4"/>
    <mergeCell ref="A5:DA5"/>
    <mergeCell ref="A19:AM19"/>
    <mergeCell ref="AN19:BY19"/>
    <mergeCell ref="BZ19:DA19"/>
    <mergeCell ref="A16:E16"/>
    <mergeCell ref="F16:BM16"/>
    <mergeCell ref="BN16:CK16"/>
    <mergeCell ref="CL16:DF1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CX36"/>
  <sheetViews>
    <sheetView view="pageBreakPreview" zoomScaleSheetLayoutView="100" zoomScalePageLayoutView="0" workbookViewId="0" topLeftCell="A28">
      <selection activeCell="CH32" sqref="CH32:CX32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102" s="1" customFormat="1" ht="15.75">
      <c r="A2" s="92" t="s">
        <v>102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</row>
    <row r="3" s="1" customFormat="1" ht="15.75"/>
    <row r="4" spans="9:94" s="1" customFormat="1" ht="15.75">
      <c r="I4" s="65" t="s">
        <v>93</v>
      </c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</row>
    <row r="5" spans="9:102" s="1" customFormat="1" ht="15.75">
      <c r="I5" s="103" t="s">
        <v>70</v>
      </c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3"/>
      <c r="CR5" s="3"/>
      <c r="CS5" s="3"/>
      <c r="CT5" s="3"/>
      <c r="CU5" s="3"/>
      <c r="CV5" s="3"/>
      <c r="CW5" s="3"/>
      <c r="CX5" s="3"/>
    </row>
    <row r="7" spans="1:102" s="5" customFormat="1" ht="15.75" customHeight="1">
      <c r="A7" s="127" t="s">
        <v>103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9"/>
      <c r="AG7" s="74" t="s">
        <v>38</v>
      </c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6"/>
      <c r="BC7" s="150" t="s">
        <v>69</v>
      </c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2"/>
      <c r="BQ7" s="150" t="s">
        <v>68</v>
      </c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2"/>
      <c r="CH7" s="150" t="s">
        <v>67</v>
      </c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2"/>
    </row>
    <row r="8" spans="1:102" s="5" customFormat="1" ht="45" customHeight="1">
      <c r="A8" s="130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2"/>
      <c r="AG8" s="130" t="s">
        <v>66</v>
      </c>
      <c r="AH8" s="131"/>
      <c r="AI8" s="131"/>
      <c r="AJ8" s="131"/>
      <c r="AK8" s="131"/>
      <c r="AL8" s="131"/>
      <c r="AM8" s="131"/>
      <c r="AN8" s="131"/>
      <c r="AO8" s="131"/>
      <c r="AP8" s="131"/>
      <c r="AQ8" s="132"/>
      <c r="AR8" s="130" t="s">
        <v>65</v>
      </c>
      <c r="AS8" s="131"/>
      <c r="AT8" s="131"/>
      <c r="AU8" s="131"/>
      <c r="AV8" s="131"/>
      <c r="AW8" s="131"/>
      <c r="AX8" s="131"/>
      <c r="AY8" s="131"/>
      <c r="AZ8" s="131"/>
      <c r="BA8" s="131"/>
      <c r="BB8" s="132"/>
      <c r="BC8" s="153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5"/>
      <c r="BQ8" s="153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5"/>
      <c r="CH8" s="153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5"/>
    </row>
    <row r="9" spans="1:102" s="36" customFormat="1" ht="15">
      <c r="A9" s="133">
        <v>1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5"/>
      <c r="AG9" s="133">
        <v>2</v>
      </c>
      <c r="AH9" s="134"/>
      <c r="AI9" s="134"/>
      <c r="AJ9" s="134"/>
      <c r="AK9" s="134"/>
      <c r="AL9" s="134"/>
      <c r="AM9" s="134"/>
      <c r="AN9" s="134"/>
      <c r="AO9" s="134"/>
      <c r="AP9" s="134"/>
      <c r="AQ9" s="135"/>
      <c r="AR9" s="133">
        <v>3</v>
      </c>
      <c r="AS9" s="134"/>
      <c r="AT9" s="134"/>
      <c r="AU9" s="134"/>
      <c r="AV9" s="134"/>
      <c r="AW9" s="134"/>
      <c r="AX9" s="134"/>
      <c r="AY9" s="134"/>
      <c r="AZ9" s="134"/>
      <c r="BA9" s="134"/>
      <c r="BB9" s="135"/>
      <c r="BC9" s="133">
        <v>4</v>
      </c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5"/>
      <c r="BQ9" s="133">
        <v>5</v>
      </c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5"/>
      <c r="CH9" s="133">
        <v>6</v>
      </c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5"/>
    </row>
    <row r="10" spans="1:102" s="33" customFormat="1" ht="103.5" customHeight="1">
      <c r="A10" s="35"/>
      <c r="B10" s="142" t="s">
        <v>64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3"/>
      <c r="AG10" s="144" t="s">
        <v>41</v>
      </c>
      <c r="AH10" s="145"/>
      <c r="AI10" s="145"/>
      <c r="AJ10" s="145"/>
      <c r="AK10" s="145"/>
      <c r="AL10" s="145"/>
      <c r="AM10" s="145"/>
      <c r="AN10" s="145"/>
      <c r="AO10" s="145"/>
      <c r="AP10" s="145"/>
      <c r="AQ10" s="146"/>
      <c r="AR10" s="144" t="s">
        <v>41</v>
      </c>
      <c r="AS10" s="145"/>
      <c r="AT10" s="145"/>
      <c r="AU10" s="145"/>
      <c r="AV10" s="145"/>
      <c r="AW10" s="145"/>
      <c r="AX10" s="145"/>
      <c r="AY10" s="145"/>
      <c r="AZ10" s="145"/>
      <c r="BA10" s="145"/>
      <c r="BB10" s="146"/>
      <c r="BC10" s="100" t="s">
        <v>41</v>
      </c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2"/>
      <c r="BQ10" s="100" t="s">
        <v>41</v>
      </c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2"/>
      <c r="CH10" s="147">
        <v>2</v>
      </c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9"/>
    </row>
    <row r="11" spans="1:102" s="33" customFormat="1" ht="15">
      <c r="A11" s="34"/>
      <c r="B11" s="142" t="s">
        <v>46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3"/>
      <c r="AG11" s="144"/>
      <c r="AH11" s="145"/>
      <c r="AI11" s="145"/>
      <c r="AJ11" s="145"/>
      <c r="AK11" s="145"/>
      <c r="AL11" s="145"/>
      <c r="AM11" s="145"/>
      <c r="AN11" s="145"/>
      <c r="AO11" s="145"/>
      <c r="AP11" s="145"/>
      <c r="AQ11" s="146"/>
      <c r="AR11" s="144"/>
      <c r="AS11" s="145"/>
      <c r="AT11" s="145"/>
      <c r="AU11" s="145"/>
      <c r="AV11" s="145"/>
      <c r="AW11" s="145"/>
      <c r="AX11" s="145"/>
      <c r="AY11" s="145"/>
      <c r="AZ11" s="145"/>
      <c r="BA11" s="145"/>
      <c r="BB11" s="146"/>
      <c r="BC11" s="100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2"/>
      <c r="BQ11" s="100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2"/>
      <c r="CH11" s="147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9"/>
    </row>
    <row r="12" spans="1:102" s="33" customFormat="1" ht="108.75" customHeight="1">
      <c r="A12" s="34"/>
      <c r="B12" s="142" t="s">
        <v>63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3"/>
      <c r="AG12" s="144">
        <v>50</v>
      </c>
      <c r="AH12" s="145"/>
      <c r="AI12" s="145"/>
      <c r="AJ12" s="145"/>
      <c r="AK12" s="145"/>
      <c r="AL12" s="145"/>
      <c r="AM12" s="145"/>
      <c r="AN12" s="145"/>
      <c r="AO12" s="145"/>
      <c r="AP12" s="145"/>
      <c r="AQ12" s="146"/>
      <c r="AR12" s="144">
        <v>50</v>
      </c>
      <c r="AS12" s="145"/>
      <c r="AT12" s="145"/>
      <c r="AU12" s="145"/>
      <c r="AV12" s="145"/>
      <c r="AW12" s="145"/>
      <c r="AX12" s="145"/>
      <c r="AY12" s="145"/>
      <c r="AZ12" s="145"/>
      <c r="BA12" s="145"/>
      <c r="BB12" s="146"/>
      <c r="BC12" s="100">
        <v>100</v>
      </c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2"/>
      <c r="BQ12" s="100" t="s">
        <v>50</v>
      </c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2"/>
      <c r="CH12" s="147">
        <v>2</v>
      </c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9"/>
    </row>
    <row r="13" spans="1:102" s="33" customFormat="1" ht="168.75" customHeight="1">
      <c r="A13" s="34"/>
      <c r="B13" s="142" t="s">
        <v>62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3"/>
      <c r="AG13" s="144">
        <v>3</v>
      </c>
      <c r="AH13" s="145"/>
      <c r="AI13" s="145"/>
      <c r="AJ13" s="145"/>
      <c r="AK13" s="145"/>
      <c r="AL13" s="145"/>
      <c r="AM13" s="145"/>
      <c r="AN13" s="145"/>
      <c r="AO13" s="145"/>
      <c r="AP13" s="145"/>
      <c r="AQ13" s="146"/>
      <c r="AR13" s="144">
        <v>3</v>
      </c>
      <c r="AS13" s="145"/>
      <c r="AT13" s="145"/>
      <c r="AU13" s="145"/>
      <c r="AV13" s="145"/>
      <c r="AW13" s="145"/>
      <c r="AX13" s="145"/>
      <c r="AY13" s="145"/>
      <c r="AZ13" s="145"/>
      <c r="BA13" s="145"/>
      <c r="BB13" s="146"/>
      <c r="BC13" s="100">
        <v>100</v>
      </c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2"/>
      <c r="BQ13" s="100" t="s">
        <v>50</v>
      </c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2"/>
      <c r="CH13" s="147">
        <v>2</v>
      </c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9"/>
    </row>
    <row r="14" spans="1:102" s="33" customFormat="1" ht="15">
      <c r="A14" s="34"/>
      <c r="B14" s="142" t="s">
        <v>61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3"/>
      <c r="AG14" s="144"/>
      <c r="AH14" s="145"/>
      <c r="AI14" s="145"/>
      <c r="AJ14" s="145"/>
      <c r="AK14" s="145"/>
      <c r="AL14" s="145"/>
      <c r="AM14" s="145"/>
      <c r="AN14" s="145"/>
      <c r="AO14" s="145"/>
      <c r="AP14" s="145"/>
      <c r="AQ14" s="146"/>
      <c r="AR14" s="144"/>
      <c r="AS14" s="145"/>
      <c r="AT14" s="145"/>
      <c r="AU14" s="145"/>
      <c r="AV14" s="145"/>
      <c r="AW14" s="145"/>
      <c r="AX14" s="145"/>
      <c r="AY14" s="145"/>
      <c r="AZ14" s="145"/>
      <c r="BA14" s="145"/>
      <c r="BB14" s="146"/>
      <c r="BC14" s="100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2"/>
      <c r="BQ14" s="100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2"/>
      <c r="CH14" s="147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9"/>
    </row>
    <row r="15" spans="1:102" s="33" customFormat="1" ht="59.25" customHeight="1">
      <c r="A15" s="34"/>
      <c r="B15" s="142" t="s">
        <v>60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3"/>
      <c r="AG15" s="144">
        <v>1</v>
      </c>
      <c r="AH15" s="145"/>
      <c r="AI15" s="145"/>
      <c r="AJ15" s="145"/>
      <c r="AK15" s="145"/>
      <c r="AL15" s="145"/>
      <c r="AM15" s="145"/>
      <c r="AN15" s="145"/>
      <c r="AO15" s="145"/>
      <c r="AP15" s="145"/>
      <c r="AQ15" s="146"/>
      <c r="AR15" s="144">
        <v>1</v>
      </c>
      <c r="AS15" s="145"/>
      <c r="AT15" s="145"/>
      <c r="AU15" s="145"/>
      <c r="AV15" s="145"/>
      <c r="AW15" s="145"/>
      <c r="AX15" s="145"/>
      <c r="AY15" s="145"/>
      <c r="AZ15" s="145"/>
      <c r="BA15" s="145"/>
      <c r="BB15" s="146"/>
      <c r="BC15" s="100">
        <v>100</v>
      </c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2"/>
      <c r="BQ15" s="100" t="s">
        <v>41</v>
      </c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2"/>
      <c r="CH15" s="147" t="s">
        <v>41</v>
      </c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9"/>
    </row>
    <row r="16" spans="1:102" s="33" customFormat="1" ht="106.5" customHeight="1">
      <c r="A16" s="34"/>
      <c r="B16" s="142" t="s">
        <v>59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3"/>
      <c r="AG16" s="144">
        <v>1</v>
      </c>
      <c r="AH16" s="145"/>
      <c r="AI16" s="145"/>
      <c r="AJ16" s="145"/>
      <c r="AK16" s="145"/>
      <c r="AL16" s="145"/>
      <c r="AM16" s="145"/>
      <c r="AN16" s="145"/>
      <c r="AO16" s="145"/>
      <c r="AP16" s="145"/>
      <c r="AQ16" s="146"/>
      <c r="AR16" s="144">
        <v>1</v>
      </c>
      <c r="AS16" s="145"/>
      <c r="AT16" s="145"/>
      <c r="AU16" s="145"/>
      <c r="AV16" s="145"/>
      <c r="AW16" s="145"/>
      <c r="AX16" s="145"/>
      <c r="AY16" s="145"/>
      <c r="AZ16" s="145"/>
      <c r="BA16" s="145"/>
      <c r="BB16" s="146"/>
      <c r="BC16" s="100">
        <v>100</v>
      </c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2"/>
      <c r="BQ16" s="100" t="s">
        <v>41</v>
      </c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2"/>
      <c r="CH16" s="147" t="s">
        <v>41</v>
      </c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9"/>
    </row>
    <row r="17" spans="1:102" s="33" customFormat="1" ht="61.5" customHeight="1">
      <c r="A17" s="34"/>
      <c r="B17" s="142" t="s">
        <v>58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3"/>
      <c r="AG17" s="144">
        <v>1</v>
      </c>
      <c r="AH17" s="145"/>
      <c r="AI17" s="145"/>
      <c r="AJ17" s="145"/>
      <c r="AK17" s="145"/>
      <c r="AL17" s="145"/>
      <c r="AM17" s="145"/>
      <c r="AN17" s="145"/>
      <c r="AO17" s="145"/>
      <c r="AP17" s="145"/>
      <c r="AQ17" s="146"/>
      <c r="AR17" s="144">
        <v>1</v>
      </c>
      <c r="AS17" s="145"/>
      <c r="AT17" s="145"/>
      <c r="AU17" s="145"/>
      <c r="AV17" s="145"/>
      <c r="AW17" s="145"/>
      <c r="AX17" s="145"/>
      <c r="AY17" s="145"/>
      <c r="AZ17" s="145"/>
      <c r="BA17" s="145"/>
      <c r="BB17" s="146"/>
      <c r="BC17" s="100">
        <v>100</v>
      </c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2"/>
      <c r="BQ17" s="100" t="s">
        <v>41</v>
      </c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2"/>
      <c r="CH17" s="147" t="s">
        <v>41</v>
      </c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9"/>
    </row>
    <row r="18" spans="1:102" s="33" customFormat="1" ht="103.5" customHeight="1">
      <c r="A18" s="34"/>
      <c r="B18" s="142" t="s">
        <v>57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3"/>
      <c r="AG18" s="144">
        <v>0</v>
      </c>
      <c r="AH18" s="145"/>
      <c r="AI18" s="145"/>
      <c r="AJ18" s="145"/>
      <c r="AK18" s="145"/>
      <c r="AL18" s="145"/>
      <c r="AM18" s="145"/>
      <c r="AN18" s="145"/>
      <c r="AO18" s="145"/>
      <c r="AP18" s="145"/>
      <c r="AQ18" s="146"/>
      <c r="AR18" s="144">
        <v>0</v>
      </c>
      <c r="AS18" s="145"/>
      <c r="AT18" s="145"/>
      <c r="AU18" s="145"/>
      <c r="AV18" s="145"/>
      <c r="AW18" s="145"/>
      <c r="AX18" s="145"/>
      <c r="AY18" s="145"/>
      <c r="AZ18" s="145"/>
      <c r="BA18" s="145"/>
      <c r="BB18" s="146"/>
      <c r="BC18" s="100">
        <v>100</v>
      </c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2"/>
      <c r="BQ18" s="100" t="s">
        <v>41</v>
      </c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2"/>
      <c r="CH18" s="147" t="s">
        <v>41</v>
      </c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9"/>
    </row>
    <row r="19" spans="1:102" s="33" customFormat="1" ht="87.75" customHeight="1">
      <c r="A19" s="34"/>
      <c r="B19" s="142" t="s">
        <v>56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3"/>
      <c r="AG19" s="144" t="s">
        <v>41</v>
      </c>
      <c r="AH19" s="145"/>
      <c r="AI19" s="145"/>
      <c r="AJ19" s="145"/>
      <c r="AK19" s="145"/>
      <c r="AL19" s="145"/>
      <c r="AM19" s="145"/>
      <c r="AN19" s="145"/>
      <c r="AO19" s="145"/>
      <c r="AP19" s="145"/>
      <c r="AQ19" s="146"/>
      <c r="AR19" s="144" t="s">
        <v>41</v>
      </c>
      <c r="AS19" s="145"/>
      <c r="AT19" s="145"/>
      <c r="AU19" s="145"/>
      <c r="AV19" s="145"/>
      <c r="AW19" s="145"/>
      <c r="AX19" s="145"/>
      <c r="AY19" s="145"/>
      <c r="AZ19" s="145"/>
      <c r="BA19" s="145"/>
      <c r="BB19" s="146"/>
      <c r="BC19" s="100" t="s">
        <v>41</v>
      </c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2"/>
      <c r="BQ19" s="100" t="s">
        <v>41</v>
      </c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2"/>
      <c r="CH19" s="147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9"/>
    </row>
    <row r="20" spans="1:102" s="33" customFormat="1" ht="15">
      <c r="A20" s="34"/>
      <c r="B20" s="142" t="s">
        <v>46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3"/>
      <c r="AG20" s="144"/>
      <c r="AH20" s="145"/>
      <c r="AI20" s="145"/>
      <c r="AJ20" s="145"/>
      <c r="AK20" s="145"/>
      <c r="AL20" s="145"/>
      <c r="AM20" s="145"/>
      <c r="AN20" s="145"/>
      <c r="AO20" s="145"/>
      <c r="AP20" s="145"/>
      <c r="AQ20" s="146"/>
      <c r="AR20" s="144"/>
      <c r="AS20" s="145"/>
      <c r="AT20" s="145"/>
      <c r="AU20" s="145"/>
      <c r="AV20" s="145"/>
      <c r="AW20" s="145"/>
      <c r="AX20" s="145"/>
      <c r="AY20" s="145"/>
      <c r="AZ20" s="145"/>
      <c r="BA20" s="145"/>
      <c r="BB20" s="146"/>
      <c r="BC20" s="100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2"/>
      <c r="BQ20" s="100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2"/>
      <c r="CH20" s="147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9"/>
    </row>
    <row r="21" spans="1:102" s="33" customFormat="1" ht="74.25" customHeight="1">
      <c r="A21" s="34"/>
      <c r="B21" s="142" t="s">
        <v>55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3"/>
      <c r="AG21" s="144">
        <v>1</v>
      </c>
      <c r="AH21" s="145"/>
      <c r="AI21" s="145"/>
      <c r="AJ21" s="145"/>
      <c r="AK21" s="145"/>
      <c r="AL21" s="145"/>
      <c r="AM21" s="145"/>
      <c r="AN21" s="145"/>
      <c r="AO21" s="145"/>
      <c r="AP21" s="145"/>
      <c r="AQ21" s="146"/>
      <c r="AR21" s="144">
        <v>1</v>
      </c>
      <c r="AS21" s="145"/>
      <c r="AT21" s="145"/>
      <c r="AU21" s="145"/>
      <c r="AV21" s="145"/>
      <c r="AW21" s="145"/>
      <c r="AX21" s="145"/>
      <c r="AY21" s="145"/>
      <c r="AZ21" s="145"/>
      <c r="BA21" s="145"/>
      <c r="BB21" s="146"/>
      <c r="BC21" s="100">
        <v>100</v>
      </c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2"/>
      <c r="BQ21" s="100" t="s">
        <v>50</v>
      </c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2"/>
      <c r="CH21" s="147">
        <v>2</v>
      </c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9"/>
    </row>
    <row r="22" spans="1:102" s="33" customFormat="1" ht="103.5" customHeight="1">
      <c r="A22" s="34"/>
      <c r="B22" s="142" t="s">
        <v>54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3"/>
      <c r="AG22" s="144">
        <v>0</v>
      </c>
      <c r="AH22" s="145"/>
      <c r="AI22" s="145"/>
      <c r="AJ22" s="145"/>
      <c r="AK22" s="145"/>
      <c r="AL22" s="145"/>
      <c r="AM22" s="145"/>
      <c r="AN22" s="145"/>
      <c r="AO22" s="145"/>
      <c r="AP22" s="145"/>
      <c r="AQ22" s="146"/>
      <c r="AR22" s="144">
        <v>0</v>
      </c>
      <c r="AS22" s="145"/>
      <c r="AT22" s="145"/>
      <c r="AU22" s="145"/>
      <c r="AV22" s="145"/>
      <c r="AW22" s="145"/>
      <c r="AX22" s="145"/>
      <c r="AY22" s="145"/>
      <c r="AZ22" s="145"/>
      <c r="BA22" s="145"/>
      <c r="BB22" s="146"/>
      <c r="BC22" s="100">
        <v>100</v>
      </c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2"/>
      <c r="BQ22" s="100" t="s">
        <v>50</v>
      </c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2"/>
      <c r="CH22" s="147">
        <v>2</v>
      </c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9"/>
    </row>
    <row r="23" spans="1:102" s="33" customFormat="1" ht="103.5" customHeight="1">
      <c r="A23" s="34"/>
      <c r="B23" s="142" t="s">
        <v>53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3"/>
      <c r="AG23" s="144">
        <v>0</v>
      </c>
      <c r="AH23" s="145"/>
      <c r="AI23" s="145"/>
      <c r="AJ23" s="145"/>
      <c r="AK23" s="145"/>
      <c r="AL23" s="145"/>
      <c r="AM23" s="145"/>
      <c r="AN23" s="145"/>
      <c r="AO23" s="145"/>
      <c r="AP23" s="145"/>
      <c r="AQ23" s="146"/>
      <c r="AR23" s="144">
        <v>0</v>
      </c>
      <c r="AS23" s="145"/>
      <c r="AT23" s="145"/>
      <c r="AU23" s="145"/>
      <c r="AV23" s="145"/>
      <c r="AW23" s="145"/>
      <c r="AX23" s="145"/>
      <c r="AY23" s="145"/>
      <c r="AZ23" s="145"/>
      <c r="BA23" s="145"/>
      <c r="BB23" s="146"/>
      <c r="BC23" s="100">
        <v>100</v>
      </c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2"/>
      <c r="BQ23" s="100" t="s">
        <v>50</v>
      </c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2"/>
      <c r="CH23" s="147">
        <v>2</v>
      </c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9"/>
    </row>
    <row r="24" spans="1:102" s="33" customFormat="1" ht="132.75" customHeight="1">
      <c r="A24" s="34"/>
      <c r="B24" s="142" t="s">
        <v>52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3"/>
      <c r="AG24" s="144">
        <v>1</v>
      </c>
      <c r="AH24" s="145"/>
      <c r="AI24" s="145"/>
      <c r="AJ24" s="145"/>
      <c r="AK24" s="145"/>
      <c r="AL24" s="145"/>
      <c r="AM24" s="145"/>
      <c r="AN24" s="145"/>
      <c r="AO24" s="145"/>
      <c r="AP24" s="145"/>
      <c r="AQ24" s="146"/>
      <c r="AR24" s="144">
        <v>1</v>
      </c>
      <c r="AS24" s="145"/>
      <c r="AT24" s="145"/>
      <c r="AU24" s="145"/>
      <c r="AV24" s="145"/>
      <c r="AW24" s="145"/>
      <c r="AX24" s="145"/>
      <c r="AY24" s="145"/>
      <c r="AZ24" s="145"/>
      <c r="BA24" s="145"/>
      <c r="BB24" s="146"/>
      <c r="BC24" s="100">
        <v>100</v>
      </c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2"/>
      <c r="BQ24" s="100" t="s">
        <v>50</v>
      </c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2"/>
      <c r="CH24" s="147">
        <v>2</v>
      </c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9"/>
    </row>
    <row r="25" spans="1:102" s="33" customFormat="1" ht="162" customHeight="1">
      <c r="A25" s="34"/>
      <c r="B25" s="142" t="s">
        <v>51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3"/>
      <c r="AG25" s="144">
        <v>1</v>
      </c>
      <c r="AH25" s="145"/>
      <c r="AI25" s="145"/>
      <c r="AJ25" s="145"/>
      <c r="AK25" s="145"/>
      <c r="AL25" s="145"/>
      <c r="AM25" s="145"/>
      <c r="AN25" s="145"/>
      <c r="AO25" s="145"/>
      <c r="AP25" s="145"/>
      <c r="AQ25" s="146"/>
      <c r="AR25" s="144">
        <v>1</v>
      </c>
      <c r="AS25" s="145"/>
      <c r="AT25" s="145"/>
      <c r="AU25" s="145"/>
      <c r="AV25" s="145"/>
      <c r="AW25" s="145"/>
      <c r="AX25" s="145"/>
      <c r="AY25" s="145"/>
      <c r="AZ25" s="145"/>
      <c r="BA25" s="145"/>
      <c r="BB25" s="146"/>
      <c r="BC25" s="100">
        <v>100</v>
      </c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2"/>
      <c r="BQ25" s="100" t="s">
        <v>50</v>
      </c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2"/>
      <c r="CH25" s="147">
        <v>2</v>
      </c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9"/>
    </row>
    <row r="26" spans="1:102" s="33" customFormat="1" ht="89.25" customHeight="1">
      <c r="A26" s="34"/>
      <c r="B26" s="142" t="s">
        <v>49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3"/>
      <c r="AG26" s="144">
        <v>0</v>
      </c>
      <c r="AH26" s="145"/>
      <c r="AI26" s="145"/>
      <c r="AJ26" s="145"/>
      <c r="AK26" s="145"/>
      <c r="AL26" s="145"/>
      <c r="AM26" s="145"/>
      <c r="AN26" s="145"/>
      <c r="AO26" s="145"/>
      <c r="AP26" s="145"/>
      <c r="AQ26" s="146"/>
      <c r="AR26" s="144">
        <v>0</v>
      </c>
      <c r="AS26" s="145"/>
      <c r="AT26" s="145"/>
      <c r="AU26" s="145"/>
      <c r="AV26" s="145"/>
      <c r="AW26" s="145"/>
      <c r="AX26" s="145"/>
      <c r="AY26" s="145"/>
      <c r="AZ26" s="145"/>
      <c r="BA26" s="145"/>
      <c r="BB26" s="146"/>
      <c r="BC26" s="100">
        <v>100</v>
      </c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2"/>
      <c r="BQ26" s="100" t="s">
        <v>43</v>
      </c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2"/>
      <c r="CH26" s="147">
        <v>2</v>
      </c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9"/>
    </row>
    <row r="27" spans="1:102" ht="177.75" customHeight="1">
      <c r="A27" s="32"/>
      <c r="B27" s="142" t="s">
        <v>48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3"/>
      <c r="AG27" s="144">
        <v>0</v>
      </c>
      <c r="AH27" s="145"/>
      <c r="AI27" s="145"/>
      <c r="AJ27" s="145"/>
      <c r="AK27" s="145"/>
      <c r="AL27" s="145"/>
      <c r="AM27" s="145"/>
      <c r="AN27" s="145"/>
      <c r="AO27" s="145"/>
      <c r="AP27" s="145"/>
      <c r="AQ27" s="146"/>
      <c r="AR27" s="144">
        <v>0</v>
      </c>
      <c r="AS27" s="145"/>
      <c r="AT27" s="145"/>
      <c r="AU27" s="145"/>
      <c r="AV27" s="145"/>
      <c r="AW27" s="145"/>
      <c r="AX27" s="145"/>
      <c r="AY27" s="145"/>
      <c r="AZ27" s="145"/>
      <c r="BA27" s="145"/>
      <c r="BB27" s="146"/>
      <c r="BC27" s="100">
        <v>100</v>
      </c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2"/>
      <c r="BQ27" s="100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2"/>
      <c r="CH27" s="147">
        <v>2</v>
      </c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9"/>
    </row>
    <row r="28" spans="1:102" ht="117.75" customHeight="1">
      <c r="A28" s="32"/>
      <c r="B28" s="142" t="s">
        <v>47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3"/>
      <c r="AG28" s="144" t="s">
        <v>41</v>
      </c>
      <c r="AH28" s="145"/>
      <c r="AI28" s="145"/>
      <c r="AJ28" s="145"/>
      <c r="AK28" s="145"/>
      <c r="AL28" s="145"/>
      <c r="AM28" s="145"/>
      <c r="AN28" s="145"/>
      <c r="AO28" s="145"/>
      <c r="AP28" s="145"/>
      <c r="AQ28" s="146"/>
      <c r="AR28" s="144" t="s">
        <v>41</v>
      </c>
      <c r="AS28" s="145"/>
      <c r="AT28" s="145"/>
      <c r="AU28" s="145"/>
      <c r="AV28" s="145"/>
      <c r="AW28" s="145"/>
      <c r="AX28" s="145"/>
      <c r="AY28" s="145"/>
      <c r="AZ28" s="145"/>
      <c r="BA28" s="145"/>
      <c r="BB28" s="146"/>
      <c r="BC28" s="100" t="s">
        <v>41</v>
      </c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2"/>
      <c r="BQ28" s="100" t="s">
        <v>41</v>
      </c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2"/>
      <c r="CH28" s="147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9"/>
    </row>
    <row r="29" spans="1:102" s="33" customFormat="1" ht="15">
      <c r="A29" s="34"/>
      <c r="B29" s="142" t="s">
        <v>46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3"/>
      <c r="AG29" s="144"/>
      <c r="AH29" s="145"/>
      <c r="AI29" s="145"/>
      <c r="AJ29" s="145"/>
      <c r="AK29" s="145"/>
      <c r="AL29" s="145"/>
      <c r="AM29" s="145"/>
      <c r="AN29" s="145"/>
      <c r="AO29" s="145"/>
      <c r="AP29" s="145"/>
      <c r="AQ29" s="146"/>
      <c r="AR29" s="144"/>
      <c r="AS29" s="145"/>
      <c r="AT29" s="145"/>
      <c r="AU29" s="145"/>
      <c r="AV29" s="145"/>
      <c r="AW29" s="145"/>
      <c r="AX29" s="145"/>
      <c r="AY29" s="145"/>
      <c r="AZ29" s="145"/>
      <c r="BA29" s="145"/>
      <c r="BB29" s="146"/>
      <c r="BC29" s="100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2"/>
      <c r="BQ29" s="100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2"/>
      <c r="CH29" s="147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9"/>
    </row>
    <row r="30" spans="1:102" ht="132.75" customHeight="1">
      <c r="A30" s="32"/>
      <c r="B30" s="142" t="s">
        <v>45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3"/>
      <c r="AG30" s="144">
        <v>0</v>
      </c>
      <c r="AH30" s="145"/>
      <c r="AI30" s="145"/>
      <c r="AJ30" s="145"/>
      <c r="AK30" s="145"/>
      <c r="AL30" s="145"/>
      <c r="AM30" s="145"/>
      <c r="AN30" s="145"/>
      <c r="AO30" s="145"/>
      <c r="AP30" s="145"/>
      <c r="AQ30" s="146"/>
      <c r="AR30" s="144">
        <v>0</v>
      </c>
      <c r="AS30" s="145"/>
      <c r="AT30" s="145"/>
      <c r="AU30" s="145"/>
      <c r="AV30" s="145"/>
      <c r="AW30" s="145"/>
      <c r="AX30" s="145"/>
      <c r="AY30" s="145"/>
      <c r="AZ30" s="145"/>
      <c r="BA30" s="145"/>
      <c r="BB30" s="146"/>
      <c r="BC30" s="100">
        <v>100</v>
      </c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2"/>
      <c r="BQ30" s="100" t="s">
        <v>43</v>
      </c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2"/>
      <c r="CH30" s="147">
        <v>2</v>
      </c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9"/>
    </row>
    <row r="31" spans="1:102" ht="177" customHeight="1">
      <c r="A31" s="32"/>
      <c r="B31" s="142" t="s">
        <v>44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3"/>
      <c r="AG31" s="144">
        <v>0</v>
      </c>
      <c r="AH31" s="145"/>
      <c r="AI31" s="145"/>
      <c r="AJ31" s="145"/>
      <c r="AK31" s="145"/>
      <c r="AL31" s="145"/>
      <c r="AM31" s="145"/>
      <c r="AN31" s="145"/>
      <c r="AO31" s="145"/>
      <c r="AP31" s="145"/>
      <c r="AQ31" s="146"/>
      <c r="AR31" s="144">
        <v>0</v>
      </c>
      <c r="AS31" s="145"/>
      <c r="AT31" s="145"/>
      <c r="AU31" s="145"/>
      <c r="AV31" s="145"/>
      <c r="AW31" s="145"/>
      <c r="AX31" s="145"/>
      <c r="AY31" s="145"/>
      <c r="AZ31" s="145"/>
      <c r="BA31" s="145"/>
      <c r="BB31" s="146"/>
      <c r="BC31" s="100">
        <v>100</v>
      </c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2"/>
      <c r="BQ31" s="100" t="s">
        <v>43</v>
      </c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2"/>
      <c r="CH31" s="147">
        <v>2</v>
      </c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9"/>
    </row>
    <row r="32" spans="1:102" ht="31.5" customHeight="1">
      <c r="A32" s="32"/>
      <c r="B32" s="142" t="s">
        <v>42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3"/>
      <c r="AG32" s="144" t="s">
        <v>41</v>
      </c>
      <c r="AH32" s="145"/>
      <c r="AI32" s="145"/>
      <c r="AJ32" s="145"/>
      <c r="AK32" s="145"/>
      <c r="AL32" s="145"/>
      <c r="AM32" s="145"/>
      <c r="AN32" s="145"/>
      <c r="AO32" s="145"/>
      <c r="AP32" s="145"/>
      <c r="AQ32" s="146"/>
      <c r="AR32" s="144" t="s">
        <v>41</v>
      </c>
      <c r="AS32" s="145"/>
      <c r="AT32" s="145"/>
      <c r="AU32" s="145"/>
      <c r="AV32" s="145"/>
      <c r="AW32" s="145"/>
      <c r="AX32" s="145"/>
      <c r="AY32" s="145"/>
      <c r="AZ32" s="145"/>
      <c r="BA32" s="145"/>
      <c r="BB32" s="146"/>
      <c r="BC32" s="100" t="s">
        <v>41</v>
      </c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2"/>
      <c r="BQ32" s="100" t="s">
        <v>41</v>
      </c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2"/>
      <c r="CH32" s="147">
        <v>2</v>
      </c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9"/>
    </row>
    <row r="33" s="31" customFormat="1" ht="15"/>
    <row r="34" spans="1:102" s="1" customFormat="1" ht="15.75">
      <c r="A34" s="65" t="s">
        <v>178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 t="s">
        <v>166</v>
      </c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</row>
    <row r="35" spans="1:102" s="3" customFormat="1" ht="13.5" customHeight="1">
      <c r="A35" s="64" t="s">
        <v>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 t="s">
        <v>7</v>
      </c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 t="s">
        <v>8</v>
      </c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</row>
    <row r="36" spans="1:27" ht="3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</sheetData>
  <sheetProtection/>
  <mergeCells count="160">
    <mergeCell ref="A2:CX2"/>
    <mergeCell ref="I4:CP4"/>
    <mergeCell ref="I5:CP5"/>
    <mergeCell ref="A7:AF8"/>
    <mergeCell ref="AG7:BB7"/>
    <mergeCell ref="BC7:BP8"/>
    <mergeCell ref="BQ7:CG8"/>
    <mergeCell ref="CH7:CX8"/>
    <mergeCell ref="AG8:AQ8"/>
    <mergeCell ref="AR8:BB8"/>
    <mergeCell ref="A9:AF9"/>
    <mergeCell ref="AG9:AQ9"/>
    <mergeCell ref="AR9:BB9"/>
    <mergeCell ref="BC9:BP9"/>
    <mergeCell ref="BQ9:CG9"/>
    <mergeCell ref="CH9:CX9"/>
    <mergeCell ref="B10:AF10"/>
    <mergeCell ref="AG10:AQ10"/>
    <mergeCell ref="AR10:BB10"/>
    <mergeCell ref="BC10:BP10"/>
    <mergeCell ref="BQ10:CG10"/>
    <mergeCell ref="CH10:CX10"/>
    <mergeCell ref="B11:AF11"/>
    <mergeCell ref="AG11:AQ11"/>
    <mergeCell ref="AR11:BB11"/>
    <mergeCell ref="BC11:BP11"/>
    <mergeCell ref="BQ11:CG11"/>
    <mergeCell ref="CH11:CX11"/>
    <mergeCell ref="B12:AF12"/>
    <mergeCell ref="AG12:AQ12"/>
    <mergeCell ref="AR12:BB12"/>
    <mergeCell ref="BC12:BP12"/>
    <mergeCell ref="BQ12:CG12"/>
    <mergeCell ref="CH12:CX12"/>
    <mergeCell ref="B13:AF13"/>
    <mergeCell ref="AG13:AQ13"/>
    <mergeCell ref="AR13:BB13"/>
    <mergeCell ref="BC13:BP13"/>
    <mergeCell ref="BQ13:CG13"/>
    <mergeCell ref="CH13:CX13"/>
    <mergeCell ref="B14:AF14"/>
    <mergeCell ref="AG14:AQ14"/>
    <mergeCell ref="AR14:BB14"/>
    <mergeCell ref="BC14:BP14"/>
    <mergeCell ref="BQ14:CG14"/>
    <mergeCell ref="CH14:CX14"/>
    <mergeCell ref="B15:AF15"/>
    <mergeCell ref="AG15:AQ15"/>
    <mergeCell ref="AR15:BB15"/>
    <mergeCell ref="BC15:BP15"/>
    <mergeCell ref="BQ15:CG15"/>
    <mergeCell ref="CH15:CX15"/>
    <mergeCell ref="B16:AF16"/>
    <mergeCell ref="AG16:AQ16"/>
    <mergeCell ref="AR16:BB16"/>
    <mergeCell ref="BC16:BP16"/>
    <mergeCell ref="BQ16:CG16"/>
    <mergeCell ref="CH16:CX16"/>
    <mergeCell ref="B17:AF17"/>
    <mergeCell ref="AG17:AQ17"/>
    <mergeCell ref="AR17:BB17"/>
    <mergeCell ref="BC17:BP17"/>
    <mergeCell ref="BQ17:CG17"/>
    <mergeCell ref="CH17:CX17"/>
    <mergeCell ref="B18:AF18"/>
    <mergeCell ref="AG18:AQ18"/>
    <mergeCell ref="AR18:BB18"/>
    <mergeCell ref="BC18:BP18"/>
    <mergeCell ref="BQ18:CG18"/>
    <mergeCell ref="CH18:CX18"/>
    <mergeCell ref="B19:AF19"/>
    <mergeCell ref="AG19:AQ19"/>
    <mergeCell ref="AR19:BB19"/>
    <mergeCell ref="BC19:BP19"/>
    <mergeCell ref="BQ19:CG19"/>
    <mergeCell ref="CH19:CX19"/>
    <mergeCell ref="B20:AF20"/>
    <mergeCell ref="AG20:AQ20"/>
    <mergeCell ref="AR20:BB20"/>
    <mergeCell ref="BC20:BP20"/>
    <mergeCell ref="BQ20:CG20"/>
    <mergeCell ref="CH20:CX20"/>
    <mergeCell ref="B21:AF21"/>
    <mergeCell ref="AG21:AQ21"/>
    <mergeCell ref="AR21:BB21"/>
    <mergeCell ref="BC21:BP21"/>
    <mergeCell ref="BQ21:CG21"/>
    <mergeCell ref="CH21:CX21"/>
    <mergeCell ref="B22:AF22"/>
    <mergeCell ref="AG22:AQ22"/>
    <mergeCell ref="AR22:BB22"/>
    <mergeCell ref="BC22:BP22"/>
    <mergeCell ref="BQ22:CG22"/>
    <mergeCell ref="CH22:CX22"/>
    <mergeCell ref="B23:AF23"/>
    <mergeCell ref="AG23:AQ23"/>
    <mergeCell ref="AR23:BB23"/>
    <mergeCell ref="BC23:BP23"/>
    <mergeCell ref="BQ23:CG23"/>
    <mergeCell ref="CH23:CX23"/>
    <mergeCell ref="B24:AF24"/>
    <mergeCell ref="AG24:AQ24"/>
    <mergeCell ref="AR24:BB24"/>
    <mergeCell ref="BC24:BP24"/>
    <mergeCell ref="BQ24:CG24"/>
    <mergeCell ref="CH24:CX24"/>
    <mergeCell ref="B25:AF25"/>
    <mergeCell ref="AG25:AQ25"/>
    <mergeCell ref="AR25:BB25"/>
    <mergeCell ref="BC25:BP25"/>
    <mergeCell ref="BQ25:CG25"/>
    <mergeCell ref="CH25:CX25"/>
    <mergeCell ref="B26:AF26"/>
    <mergeCell ref="AG26:AQ26"/>
    <mergeCell ref="AR26:BB26"/>
    <mergeCell ref="BC26:BP26"/>
    <mergeCell ref="BQ26:CG26"/>
    <mergeCell ref="CH26:CX26"/>
    <mergeCell ref="B27:AF27"/>
    <mergeCell ref="AG27:AQ27"/>
    <mergeCell ref="AR27:BB27"/>
    <mergeCell ref="BC27:BP27"/>
    <mergeCell ref="BQ27:CG27"/>
    <mergeCell ref="CH27:CX27"/>
    <mergeCell ref="B28:AF28"/>
    <mergeCell ref="AG28:AQ28"/>
    <mergeCell ref="AR28:BB28"/>
    <mergeCell ref="BC28:BP28"/>
    <mergeCell ref="BQ28:CG28"/>
    <mergeCell ref="CH28:CX28"/>
    <mergeCell ref="B29:AF29"/>
    <mergeCell ref="AG29:AQ29"/>
    <mergeCell ref="AR29:BB29"/>
    <mergeCell ref="BC29:BP29"/>
    <mergeCell ref="BQ29:CG29"/>
    <mergeCell ref="CH29:CX29"/>
    <mergeCell ref="B30:AF30"/>
    <mergeCell ref="AG30:AQ30"/>
    <mergeCell ref="AR30:BB30"/>
    <mergeCell ref="BC30:BP30"/>
    <mergeCell ref="BQ30:CG30"/>
    <mergeCell ref="CH30:CX30"/>
    <mergeCell ref="B31:AF31"/>
    <mergeCell ref="AG31:AQ31"/>
    <mergeCell ref="AR31:BB31"/>
    <mergeCell ref="BC31:BP31"/>
    <mergeCell ref="BQ31:CG31"/>
    <mergeCell ref="CH31:CX31"/>
    <mergeCell ref="B32:AF32"/>
    <mergeCell ref="AG32:AQ32"/>
    <mergeCell ref="AR32:BB32"/>
    <mergeCell ref="BC32:BP32"/>
    <mergeCell ref="BQ32:CG32"/>
    <mergeCell ref="CH32:CX32"/>
    <mergeCell ref="A34:AK34"/>
    <mergeCell ref="AL34:BV34"/>
    <mergeCell ref="BW34:CX34"/>
    <mergeCell ref="A35:AK35"/>
    <mergeCell ref="AL35:BV35"/>
    <mergeCell ref="BW35:CX35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CX29"/>
  <sheetViews>
    <sheetView view="pageBreakPreview" zoomScaleSheetLayoutView="100" zoomScalePageLayoutView="0" workbookViewId="0" topLeftCell="A22">
      <selection activeCell="CH25" sqref="CH25:CX25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102" s="1" customFormat="1" ht="15.75">
      <c r="A2" s="92" t="s">
        <v>104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</row>
    <row r="3" s="1" customFormat="1" ht="13.5" customHeight="1"/>
    <row r="4" spans="9:94" s="1" customFormat="1" ht="15.75">
      <c r="I4" s="65" t="s">
        <v>93</v>
      </c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</row>
    <row r="5" spans="9:102" s="1" customFormat="1" ht="15.75">
      <c r="I5" s="103" t="s">
        <v>70</v>
      </c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3"/>
      <c r="CR5" s="3"/>
      <c r="CS5" s="3"/>
      <c r="CT5" s="3"/>
      <c r="CU5" s="3"/>
      <c r="CV5" s="3"/>
      <c r="CW5" s="3"/>
      <c r="CX5" s="3"/>
    </row>
    <row r="7" spans="1:102" s="5" customFormat="1" ht="15.75" customHeight="1">
      <c r="A7" s="127" t="s">
        <v>105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9"/>
      <c r="AG7" s="74" t="s">
        <v>38</v>
      </c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6"/>
      <c r="BC7" s="150" t="s">
        <v>69</v>
      </c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2"/>
      <c r="BQ7" s="150" t="s">
        <v>68</v>
      </c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2"/>
      <c r="CH7" s="150" t="s">
        <v>67</v>
      </c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2"/>
    </row>
    <row r="8" spans="1:102" s="5" customFormat="1" ht="45" customHeight="1">
      <c r="A8" s="130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2"/>
      <c r="AG8" s="130" t="s">
        <v>66</v>
      </c>
      <c r="AH8" s="131"/>
      <c r="AI8" s="131"/>
      <c r="AJ8" s="131"/>
      <c r="AK8" s="131"/>
      <c r="AL8" s="131"/>
      <c r="AM8" s="131"/>
      <c r="AN8" s="131"/>
      <c r="AO8" s="131"/>
      <c r="AP8" s="131"/>
      <c r="AQ8" s="132"/>
      <c r="AR8" s="130" t="s">
        <v>65</v>
      </c>
      <c r="AS8" s="131"/>
      <c r="AT8" s="131"/>
      <c r="AU8" s="131"/>
      <c r="AV8" s="131"/>
      <c r="AW8" s="131"/>
      <c r="AX8" s="131"/>
      <c r="AY8" s="131"/>
      <c r="AZ8" s="131"/>
      <c r="BA8" s="131"/>
      <c r="BB8" s="132"/>
      <c r="BC8" s="153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5"/>
      <c r="BQ8" s="153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5"/>
      <c r="CH8" s="153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5"/>
    </row>
    <row r="9" spans="1:102" s="36" customFormat="1" ht="15">
      <c r="A9" s="133">
        <v>1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5"/>
      <c r="AG9" s="133">
        <v>2</v>
      </c>
      <c r="AH9" s="134"/>
      <c r="AI9" s="134"/>
      <c r="AJ9" s="134"/>
      <c r="AK9" s="134"/>
      <c r="AL9" s="134"/>
      <c r="AM9" s="134"/>
      <c r="AN9" s="134"/>
      <c r="AO9" s="134"/>
      <c r="AP9" s="134"/>
      <c r="AQ9" s="135"/>
      <c r="AR9" s="133">
        <v>3</v>
      </c>
      <c r="AS9" s="134"/>
      <c r="AT9" s="134"/>
      <c r="AU9" s="134"/>
      <c r="AV9" s="134"/>
      <c r="AW9" s="134"/>
      <c r="AX9" s="134"/>
      <c r="AY9" s="134"/>
      <c r="AZ9" s="134"/>
      <c r="BA9" s="134"/>
      <c r="BB9" s="135"/>
      <c r="BC9" s="133">
        <v>4</v>
      </c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5"/>
      <c r="BQ9" s="133">
        <v>5</v>
      </c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5"/>
      <c r="CH9" s="133">
        <v>6</v>
      </c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5"/>
    </row>
    <row r="10" spans="1:102" s="33" customFormat="1" ht="59.25" customHeight="1">
      <c r="A10" s="35"/>
      <c r="B10" s="142" t="s">
        <v>106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3"/>
      <c r="AG10" s="144" t="s">
        <v>41</v>
      </c>
      <c r="AH10" s="145"/>
      <c r="AI10" s="145"/>
      <c r="AJ10" s="145"/>
      <c r="AK10" s="145"/>
      <c r="AL10" s="145"/>
      <c r="AM10" s="145"/>
      <c r="AN10" s="145"/>
      <c r="AO10" s="145"/>
      <c r="AP10" s="145"/>
      <c r="AQ10" s="146"/>
      <c r="AR10" s="144" t="s">
        <v>41</v>
      </c>
      <c r="AS10" s="145"/>
      <c r="AT10" s="145"/>
      <c r="AU10" s="145"/>
      <c r="AV10" s="145"/>
      <c r="AW10" s="145"/>
      <c r="AX10" s="145"/>
      <c r="AY10" s="145"/>
      <c r="AZ10" s="145"/>
      <c r="BA10" s="145"/>
      <c r="BB10" s="146"/>
      <c r="BC10" s="100" t="s">
        <v>41</v>
      </c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2"/>
      <c r="BQ10" s="100" t="s">
        <v>41</v>
      </c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2"/>
      <c r="CH10" s="147">
        <v>0.5</v>
      </c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9"/>
    </row>
    <row r="11" spans="1:102" s="33" customFormat="1" ht="15" customHeight="1">
      <c r="A11" s="34"/>
      <c r="B11" s="142" t="s">
        <v>46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3"/>
      <c r="AG11" s="144"/>
      <c r="AH11" s="145"/>
      <c r="AI11" s="145"/>
      <c r="AJ11" s="145"/>
      <c r="AK11" s="145"/>
      <c r="AL11" s="145"/>
      <c r="AM11" s="145"/>
      <c r="AN11" s="145"/>
      <c r="AO11" s="145"/>
      <c r="AP11" s="145"/>
      <c r="AQ11" s="146"/>
      <c r="AR11" s="144"/>
      <c r="AS11" s="145"/>
      <c r="AT11" s="145"/>
      <c r="AU11" s="145"/>
      <c r="AV11" s="145"/>
      <c r="AW11" s="145"/>
      <c r="AX11" s="145"/>
      <c r="AY11" s="145"/>
      <c r="AZ11" s="145"/>
      <c r="BA11" s="145"/>
      <c r="BB11" s="146"/>
      <c r="BC11" s="100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2"/>
      <c r="BQ11" s="100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2"/>
      <c r="CH11" s="147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9"/>
    </row>
    <row r="12" spans="1:102" s="33" customFormat="1" ht="137.25" customHeight="1">
      <c r="A12" s="34"/>
      <c r="B12" s="156" t="s">
        <v>107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64"/>
      <c r="AG12" s="144">
        <v>15</v>
      </c>
      <c r="AH12" s="145"/>
      <c r="AI12" s="145"/>
      <c r="AJ12" s="145"/>
      <c r="AK12" s="145"/>
      <c r="AL12" s="145"/>
      <c r="AM12" s="145"/>
      <c r="AN12" s="145"/>
      <c r="AO12" s="145"/>
      <c r="AP12" s="145"/>
      <c r="AQ12" s="146"/>
      <c r="AR12" s="144">
        <v>15</v>
      </c>
      <c r="AS12" s="145"/>
      <c r="AT12" s="145"/>
      <c r="AU12" s="145"/>
      <c r="AV12" s="145"/>
      <c r="AW12" s="145"/>
      <c r="AX12" s="145"/>
      <c r="AY12" s="145"/>
      <c r="AZ12" s="145"/>
      <c r="BA12" s="145"/>
      <c r="BB12" s="146"/>
      <c r="BC12" s="100">
        <v>100</v>
      </c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2"/>
      <c r="BQ12" s="100" t="s">
        <v>43</v>
      </c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2"/>
      <c r="CH12" s="147">
        <v>0.5</v>
      </c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9"/>
    </row>
    <row r="13" spans="1:102" s="33" customFormat="1" ht="89.25" customHeight="1">
      <c r="A13" s="34"/>
      <c r="B13" s="162" t="s">
        <v>108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3"/>
      <c r="AG13" s="144" t="s">
        <v>41</v>
      </c>
      <c r="AH13" s="145"/>
      <c r="AI13" s="145"/>
      <c r="AJ13" s="145"/>
      <c r="AK13" s="145"/>
      <c r="AL13" s="145"/>
      <c r="AM13" s="145"/>
      <c r="AN13" s="145"/>
      <c r="AO13" s="145"/>
      <c r="AP13" s="145"/>
      <c r="AQ13" s="146"/>
      <c r="AR13" s="144" t="s">
        <v>41</v>
      </c>
      <c r="AS13" s="145"/>
      <c r="AT13" s="145"/>
      <c r="AU13" s="145"/>
      <c r="AV13" s="145"/>
      <c r="AW13" s="145"/>
      <c r="AX13" s="145"/>
      <c r="AY13" s="145"/>
      <c r="AZ13" s="145"/>
      <c r="BA13" s="145"/>
      <c r="BB13" s="146"/>
      <c r="BC13" s="100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2"/>
      <c r="BQ13" s="100" t="s">
        <v>43</v>
      </c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2"/>
      <c r="CH13" s="147">
        <v>0.5</v>
      </c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9"/>
    </row>
    <row r="14" spans="1:102" s="33" customFormat="1" ht="114.75" customHeight="1">
      <c r="A14" s="34"/>
      <c r="B14" s="160" t="s">
        <v>109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1"/>
      <c r="AG14" s="144">
        <v>14</v>
      </c>
      <c r="AH14" s="145"/>
      <c r="AI14" s="145"/>
      <c r="AJ14" s="145"/>
      <c r="AK14" s="145"/>
      <c r="AL14" s="145"/>
      <c r="AM14" s="145"/>
      <c r="AN14" s="145"/>
      <c r="AO14" s="145"/>
      <c r="AP14" s="145"/>
      <c r="AQ14" s="146"/>
      <c r="AR14" s="144">
        <v>14</v>
      </c>
      <c r="AS14" s="145"/>
      <c r="AT14" s="145"/>
      <c r="AU14" s="145"/>
      <c r="AV14" s="145"/>
      <c r="AW14" s="145"/>
      <c r="AX14" s="145"/>
      <c r="AY14" s="145"/>
      <c r="AZ14" s="145"/>
      <c r="BA14" s="145"/>
      <c r="BB14" s="146"/>
      <c r="BC14" s="100">
        <v>100</v>
      </c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2"/>
      <c r="BQ14" s="100" t="s">
        <v>41</v>
      </c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2"/>
      <c r="CH14" s="147" t="s">
        <v>41</v>
      </c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9"/>
    </row>
    <row r="15" spans="1:102" s="33" customFormat="1" ht="30.75" customHeight="1">
      <c r="A15" s="34"/>
      <c r="B15" s="160" t="s">
        <v>71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1"/>
      <c r="AG15" s="144">
        <v>14</v>
      </c>
      <c r="AH15" s="145"/>
      <c r="AI15" s="145"/>
      <c r="AJ15" s="145"/>
      <c r="AK15" s="145"/>
      <c r="AL15" s="145"/>
      <c r="AM15" s="145"/>
      <c r="AN15" s="145"/>
      <c r="AO15" s="145"/>
      <c r="AP15" s="145"/>
      <c r="AQ15" s="146"/>
      <c r="AR15" s="144">
        <v>14</v>
      </c>
      <c r="AS15" s="145"/>
      <c r="AT15" s="145"/>
      <c r="AU15" s="145"/>
      <c r="AV15" s="145"/>
      <c r="AW15" s="145"/>
      <c r="AX15" s="145"/>
      <c r="AY15" s="145"/>
      <c r="AZ15" s="145"/>
      <c r="BA15" s="145"/>
      <c r="BB15" s="146"/>
      <c r="BC15" s="100">
        <v>100</v>
      </c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2"/>
      <c r="BQ15" s="100" t="s">
        <v>41</v>
      </c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2"/>
      <c r="CH15" s="147" t="s">
        <v>41</v>
      </c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9"/>
    </row>
    <row r="16" spans="1:102" s="33" customFormat="1" ht="213" customHeight="1">
      <c r="A16" s="34"/>
      <c r="B16" s="162" t="s">
        <v>110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3"/>
      <c r="AG16" s="144" t="s">
        <v>41</v>
      </c>
      <c r="AH16" s="145"/>
      <c r="AI16" s="145"/>
      <c r="AJ16" s="145"/>
      <c r="AK16" s="145"/>
      <c r="AL16" s="145"/>
      <c r="AM16" s="145"/>
      <c r="AN16" s="145"/>
      <c r="AO16" s="145"/>
      <c r="AP16" s="145"/>
      <c r="AQ16" s="146"/>
      <c r="AR16" s="144" t="s">
        <v>41</v>
      </c>
      <c r="AS16" s="145"/>
      <c r="AT16" s="145"/>
      <c r="AU16" s="145"/>
      <c r="AV16" s="145"/>
      <c r="AW16" s="145"/>
      <c r="AX16" s="145"/>
      <c r="AY16" s="145"/>
      <c r="AZ16" s="145"/>
      <c r="BA16" s="145"/>
      <c r="BB16" s="146"/>
      <c r="BC16" s="100" t="s">
        <v>41</v>
      </c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2"/>
      <c r="BQ16" s="100" t="s">
        <v>43</v>
      </c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2"/>
      <c r="CH16" s="147" t="s">
        <v>41</v>
      </c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9"/>
    </row>
    <row r="17" spans="1:102" s="33" customFormat="1" ht="96.75" customHeight="1">
      <c r="A17" s="34"/>
      <c r="B17" s="160" t="s">
        <v>111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1"/>
      <c r="AG17" s="144">
        <v>0</v>
      </c>
      <c r="AH17" s="145"/>
      <c r="AI17" s="145"/>
      <c r="AJ17" s="145"/>
      <c r="AK17" s="145"/>
      <c r="AL17" s="145"/>
      <c r="AM17" s="145"/>
      <c r="AN17" s="145"/>
      <c r="AO17" s="145"/>
      <c r="AP17" s="145"/>
      <c r="AQ17" s="146"/>
      <c r="AR17" s="144">
        <v>0</v>
      </c>
      <c r="AS17" s="145"/>
      <c r="AT17" s="145"/>
      <c r="AU17" s="145"/>
      <c r="AV17" s="145"/>
      <c r="AW17" s="145"/>
      <c r="AX17" s="145"/>
      <c r="AY17" s="145"/>
      <c r="AZ17" s="145"/>
      <c r="BA17" s="145"/>
      <c r="BB17" s="146"/>
      <c r="BC17" s="100">
        <v>100</v>
      </c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2"/>
      <c r="BQ17" s="100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2"/>
      <c r="CH17" s="147">
        <v>0.5</v>
      </c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9"/>
    </row>
    <row r="18" spans="1:102" s="33" customFormat="1" ht="105.75" customHeight="1">
      <c r="A18" s="34"/>
      <c r="B18" s="142" t="s">
        <v>112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3"/>
      <c r="AG18" s="144">
        <v>0</v>
      </c>
      <c r="AH18" s="145"/>
      <c r="AI18" s="145"/>
      <c r="AJ18" s="145"/>
      <c r="AK18" s="145"/>
      <c r="AL18" s="145"/>
      <c r="AM18" s="145"/>
      <c r="AN18" s="145"/>
      <c r="AO18" s="145"/>
      <c r="AP18" s="145"/>
      <c r="AQ18" s="146"/>
      <c r="AR18" s="144">
        <v>0</v>
      </c>
      <c r="AS18" s="145"/>
      <c r="AT18" s="145"/>
      <c r="AU18" s="145"/>
      <c r="AV18" s="145"/>
      <c r="AW18" s="145"/>
      <c r="AX18" s="145"/>
      <c r="AY18" s="145"/>
      <c r="AZ18" s="145"/>
      <c r="BA18" s="145"/>
      <c r="BB18" s="146"/>
      <c r="BC18" s="100">
        <v>100</v>
      </c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2"/>
      <c r="BQ18" s="100" t="s">
        <v>43</v>
      </c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2"/>
      <c r="CH18" s="147">
        <v>0.5</v>
      </c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9"/>
    </row>
    <row r="19" spans="1:102" s="33" customFormat="1" ht="74.25" customHeight="1">
      <c r="A19" s="34"/>
      <c r="B19" s="142" t="s">
        <v>113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3"/>
      <c r="AG19" s="144" t="s">
        <v>41</v>
      </c>
      <c r="AH19" s="145"/>
      <c r="AI19" s="145"/>
      <c r="AJ19" s="145"/>
      <c r="AK19" s="145"/>
      <c r="AL19" s="145"/>
      <c r="AM19" s="145"/>
      <c r="AN19" s="145"/>
      <c r="AO19" s="145"/>
      <c r="AP19" s="145"/>
      <c r="AQ19" s="146"/>
      <c r="AR19" s="144" t="s">
        <v>41</v>
      </c>
      <c r="AS19" s="145"/>
      <c r="AT19" s="145"/>
      <c r="AU19" s="145"/>
      <c r="AV19" s="145"/>
      <c r="AW19" s="145"/>
      <c r="AX19" s="145"/>
      <c r="AY19" s="145"/>
      <c r="AZ19" s="145"/>
      <c r="BA19" s="145"/>
      <c r="BB19" s="146"/>
      <c r="BC19" s="100" t="s">
        <v>41</v>
      </c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2"/>
      <c r="BQ19" s="100" t="s">
        <v>41</v>
      </c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2"/>
      <c r="CH19" s="147">
        <v>0.5</v>
      </c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9"/>
    </row>
    <row r="20" spans="1:102" s="33" customFormat="1" ht="15" customHeight="1">
      <c r="A20" s="34"/>
      <c r="B20" s="142" t="s">
        <v>46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3"/>
      <c r="AG20" s="144"/>
      <c r="AH20" s="145"/>
      <c r="AI20" s="145"/>
      <c r="AJ20" s="145"/>
      <c r="AK20" s="145"/>
      <c r="AL20" s="145"/>
      <c r="AM20" s="145"/>
      <c r="AN20" s="145"/>
      <c r="AO20" s="145"/>
      <c r="AP20" s="145"/>
      <c r="AQ20" s="146"/>
      <c r="AR20" s="144"/>
      <c r="AS20" s="145"/>
      <c r="AT20" s="145"/>
      <c r="AU20" s="145"/>
      <c r="AV20" s="145"/>
      <c r="AW20" s="145"/>
      <c r="AX20" s="145"/>
      <c r="AY20" s="145"/>
      <c r="AZ20" s="145"/>
      <c r="BA20" s="145"/>
      <c r="BB20" s="146"/>
      <c r="BC20" s="100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2"/>
      <c r="BQ20" s="100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2"/>
      <c r="CH20" s="147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9"/>
    </row>
    <row r="21" spans="1:102" s="33" customFormat="1" ht="135" customHeight="1">
      <c r="A21" s="34"/>
      <c r="B21" s="157" t="s">
        <v>114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9"/>
      <c r="AG21" s="144">
        <v>1</v>
      </c>
      <c r="AH21" s="145"/>
      <c r="AI21" s="145"/>
      <c r="AJ21" s="145"/>
      <c r="AK21" s="145"/>
      <c r="AL21" s="145"/>
      <c r="AM21" s="145"/>
      <c r="AN21" s="145"/>
      <c r="AO21" s="145"/>
      <c r="AP21" s="145"/>
      <c r="AQ21" s="146"/>
      <c r="AR21" s="144">
        <v>1</v>
      </c>
      <c r="AS21" s="145"/>
      <c r="AT21" s="145"/>
      <c r="AU21" s="145"/>
      <c r="AV21" s="145"/>
      <c r="AW21" s="145"/>
      <c r="AX21" s="145"/>
      <c r="AY21" s="145"/>
      <c r="AZ21" s="145"/>
      <c r="BA21" s="145"/>
      <c r="BB21" s="146"/>
      <c r="BC21" s="100">
        <v>100</v>
      </c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2"/>
      <c r="BQ21" s="100" t="s">
        <v>50</v>
      </c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2"/>
      <c r="CH21" s="147">
        <v>0.5</v>
      </c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9"/>
    </row>
    <row r="22" spans="1:102" ht="191.25" customHeight="1">
      <c r="A22" s="32"/>
      <c r="B22" s="156" t="s">
        <v>115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3"/>
      <c r="AG22" s="144">
        <v>0</v>
      </c>
      <c r="AH22" s="145"/>
      <c r="AI22" s="145"/>
      <c r="AJ22" s="145"/>
      <c r="AK22" s="145"/>
      <c r="AL22" s="145"/>
      <c r="AM22" s="145"/>
      <c r="AN22" s="145"/>
      <c r="AO22" s="145"/>
      <c r="AP22" s="145"/>
      <c r="AQ22" s="146"/>
      <c r="AR22" s="144">
        <v>0</v>
      </c>
      <c r="AS22" s="145"/>
      <c r="AT22" s="145"/>
      <c r="AU22" s="145"/>
      <c r="AV22" s="145"/>
      <c r="AW22" s="145"/>
      <c r="AX22" s="145"/>
      <c r="AY22" s="145"/>
      <c r="AZ22" s="145"/>
      <c r="BA22" s="145"/>
      <c r="BB22" s="146"/>
      <c r="BC22" s="100">
        <v>100</v>
      </c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2"/>
      <c r="BQ22" s="100" t="s">
        <v>43</v>
      </c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2"/>
      <c r="CH22" s="147">
        <v>0.5</v>
      </c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9"/>
    </row>
    <row r="23" spans="1:102" ht="91.5" customHeight="1">
      <c r="A23" s="32"/>
      <c r="B23" s="142" t="s">
        <v>116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3"/>
      <c r="AG23" s="144">
        <v>0</v>
      </c>
      <c r="AH23" s="145"/>
      <c r="AI23" s="145"/>
      <c r="AJ23" s="145"/>
      <c r="AK23" s="145"/>
      <c r="AL23" s="145"/>
      <c r="AM23" s="145"/>
      <c r="AN23" s="145"/>
      <c r="AO23" s="145"/>
      <c r="AP23" s="145"/>
      <c r="AQ23" s="146"/>
      <c r="AR23" s="144">
        <v>0</v>
      </c>
      <c r="AS23" s="145"/>
      <c r="AT23" s="145"/>
      <c r="AU23" s="145"/>
      <c r="AV23" s="145"/>
      <c r="AW23" s="145"/>
      <c r="AX23" s="145"/>
      <c r="AY23" s="145"/>
      <c r="AZ23" s="145"/>
      <c r="BA23" s="145"/>
      <c r="BB23" s="146"/>
      <c r="BC23" s="100">
        <v>100</v>
      </c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2"/>
      <c r="BQ23" s="100" t="s">
        <v>43</v>
      </c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2"/>
      <c r="CH23" s="147">
        <v>0.2</v>
      </c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9"/>
    </row>
    <row r="24" spans="1:102" ht="135.75" customHeight="1">
      <c r="A24" s="32"/>
      <c r="B24" s="142" t="s">
        <v>117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3"/>
      <c r="AG24" s="144">
        <v>0</v>
      </c>
      <c r="AH24" s="145"/>
      <c r="AI24" s="145"/>
      <c r="AJ24" s="145"/>
      <c r="AK24" s="145"/>
      <c r="AL24" s="145"/>
      <c r="AM24" s="145"/>
      <c r="AN24" s="145"/>
      <c r="AO24" s="145"/>
      <c r="AP24" s="145"/>
      <c r="AQ24" s="146"/>
      <c r="AR24" s="144">
        <v>0</v>
      </c>
      <c r="AS24" s="145"/>
      <c r="AT24" s="145"/>
      <c r="AU24" s="145"/>
      <c r="AV24" s="145"/>
      <c r="AW24" s="145"/>
      <c r="AX24" s="145"/>
      <c r="AY24" s="145"/>
      <c r="AZ24" s="145"/>
      <c r="BA24" s="145"/>
      <c r="BB24" s="146"/>
      <c r="BC24" s="100">
        <v>100</v>
      </c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2"/>
      <c r="BQ24" s="100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2"/>
      <c r="CH24" s="147">
        <v>0.2</v>
      </c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9"/>
    </row>
    <row r="25" spans="1:102" ht="30.75" customHeight="1">
      <c r="A25" s="32"/>
      <c r="B25" s="142" t="s">
        <v>118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3"/>
      <c r="AG25" s="144" t="s">
        <v>41</v>
      </c>
      <c r="AH25" s="145"/>
      <c r="AI25" s="145"/>
      <c r="AJ25" s="145"/>
      <c r="AK25" s="145"/>
      <c r="AL25" s="145"/>
      <c r="AM25" s="145"/>
      <c r="AN25" s="145"/>
      <c r="AO25" s="145"/>
      <c r="AP25" s="145"/>
      <c r="AQ25" s="146"/>
      <c r="AR25" s="144" t="s">
        <v>41</v>
      </c>
      <c r="AS25" s="145"/>
      <c r="AT25" s="145"/>
      <c r="AU25" s="145"/>
      <c r="AV25" s="145"/>
      <c r="AW25" s="145"/>
      <c r="AX25" s="145"/>
      <c r="AY25" s="145"/>
      <c r="AZ25" s="145"/>
      <c r="BA25" s="145"/>
      <c r="BB25" s="146"/>
      <c r="BC25" s="100" t="s">
        <v>41</v>
      </c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2"/>
      <c r="BQ25" s="100" t="s">
        <v>41</v>
      </c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2"/>
      <c r="CH25" s="147">
        <f>(CH10+CH17+CH19+CH23)/4</f>
        <v>0.425</v>
      </c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9"/>
    </row>
    <row r="26" s="31" customFormat="1" ht="15"/>
    <row r="27" spans="1:102" s="1" customFormat="1" ht="15.75">
      <c r="A27" s="65" t="s">
        <v>178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 t="s">
        <v>166</v>
      </c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</row>
    <row r="28" spans="1:102" s="3" customFormat="1" ht="13.5" customHeight="1">
      <c r="A28" s="64" t="s">
        <v>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 t="s">
        <v>7</v>
      </c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 t="s">
        <v>8</v>
      </c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</row>
    <row r="29" spans="1:27" ht="3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</row>
  </sheetData>
  <sheetProtection/>
  <mergeCells count="118">
    <mergeCell ref="A2:CX2"/>
    <mergeCell ref="I4:CP4"/>
    <mergeCell ref="I5:CP5"/>
    <mergeCell ref="A7:AF8"/>
    <mergeCell ref="AG7:BB7"/>
    <mergeCell ref="BC7:BP8"/>
    <mergeCell ref="BQ7:CG8"/>
    <mergeCell ref="CH7:CX8"/>
    <mergeCell ref="AG8:AQ8"/>
    <mergeCell ref="AR8:BB8"/>
    <mergeCell ref="A9:AF9"/>
    <mergeCell ref="AG9:AQ9"/>
    <mergeCell ref="AR9:BB9"/>
    <mergeCell ref="BC9:BP9"/>
    <mergeCell ref="BQ9:CG9"/>
    <mergeCell ref="CH9:CX9"/>
    <mergeCell ref="B10:AF10"/>
    <mergeCell ref="AG10:AQ10"/>
    <mergeCell ref="AR10:BB10"/>
    <mergeCell ref="BC10:BP10"/>
    <mergeCell ref="BQ10:CG10"/>
    <mergeCell ref="CH10:CX10"/>
    <mergeCell ref="B11:AF11"/>
    <mergeCell ref="AG11:AQ11"/>
    <mergeCell ref="AR11:BB11"/>
    <mergeCell ref="BC11:BP11"/>
    <mergeCell ref="BQ11:CG11"/>
    <mergeCell ref="CH11:CX11"/>
    <mergeCell ref="B12:AF12"/>
    <mergeCell ref="AG12:AQ12"/>
    <mergeCell ref="AR12:BB12"/>
    <mergeCell ref="BC12:BP12"/>
    <mergeCell ref="BQ12:CG12"/>
    <mergeCell ref="CH12:CX12"/>
    <mergeCell ref="B13:AF13"/>
    <mergeCell ref="AG13:AQ13"/>
    <mergeCell ref="AR13:BB13"/>
    <mergeCell ref="BC13:BP13"/>
    <mergeCell ref="BQ13:CG13"/>
    <mergeCell ref="CH13:CX13"/>
    <mergeCell ref="B14:AF14"/>
    <mergeCell ref="AG14:AQ14"/>
    <mergeCell ref="AR14:BB14"/>
    <mergeCell ref="BC14:BP14"/>
    <mergeCell ref="BQ14:CG14"/>
    <mergeCell ref="CH14:CX14"/>
    <mergeCell ref="B15:AF15"/>
    <mergeCell ref="AG15:AQ15"/>
    <mergeCell ref="AR15:BB15"/>
    <mergeCell ref="BC15:BP15"/>
    <mergeCell ref="BQ15:CG15"/>
    <mergeCell ref="CH15:CX15"/>
    <mergeCell ref="B16:AF16"/>
    <mergeCell ref="AG16:AQ16"/>
    <mergeCell ref="AR16:BB16"/>
    <mergeCell ref="BC16:BP16"/>
    <mergeCell ref="BQ16:CG16"/>
    <mergeCell ref="CH16:CX16"/>
    <mergeCell ref="B17:AF17"/>
    <mergeCell ref="AG17:AQ17"/>
    <mergeCell ref="AR17:BB17"/>
    <mergeCell ref="BC17:BP17"/>
    <mergeCell ref="BQ17:CG17"/>
    <mergeCell ref="CH17:CX17"/>
    <mergeCell ref="B18:AF18"/>
    <mergeCell ref="AG18:AQ18"/>
    <mergeCell ref="AR18:BB18"/>
    <mergeCell ref="BC18:BP18"/>
    <mergeCell ref="BQ18:CG18"/>
    <mergeCell ref="CH18:CX18"/>
    <mergeCell ref="B19:AF19"/>
    <mergeCell ref="AG19:AQ19"/>
    <mergeCell ref="AR19:BB19"/>
    <mergeCell ref="BC19:BP19"/>
    <mergeCell ref="BQ19:CG19"/>
    <mergeCell ref="CH19:CX19"/>
    <mergeCell ref="B20:AF20"/>
    <mergeCell ref="AG20:AQ20"/>
    <mergeCell ref="AR20:BB20"/>
    <mergeCell ref="BC20:BP20"/>
    <mergeCell ref="BQ20:CG20"/>
    <mergeCell ref="CH20:CX20"/>
    <mergeCell ref="B21:AF21"/>
    <mergeCell ref="AG21:AQ21"/>
    <mergeCell ref="AR21:BB21"/>
    <mergeCell ref="BC21:BP21"/>
    <mergeCell ref="BQ21:CG21"/>
    <mergeCell ref="CH21:CX21"/>
    <mergeCell ref="B22:AF22"/>
    <mergeCell ref="AG22:AQ22"/>
    <mergeCell ref="AR22:BB22"/>
    <mergeCell ref="BC22:BP22"/>
    <mergeCell ref="BQ22:CG22"/>
    <mergeCell ref="CH22:CX22"/>
    <mergeCell ref="B23:AF23"/>
    <mergeCell ref="AG23:AQ23"/>
    <mergeCell ref="AR23:BB23"/>
    <mergeCell ref="BC23:BP23"/>
    <mergeCell ref="BQ23:CG23"/>
    <mergeCell ref="CH23:CX23"/>
    <mergeCell ref="B24:AF24"/>
    <mergeCell ref="AG24:AQ24"/>
    <mergeCell ref="AR24:BB24"/>
    <mergeCell ref="BC24:BP24"/>
    <mergeCell ref="BQ24:CG24"/>
    <mergeCell ref="CH24:CX24"/>
    <mergeCell ref="B25:AF25"/>
    <mergeCell ref="AG25:AQ25"/>
    <mergeCell ref="AR25:BB25"/>
    <mergeCell ref="BC25:BP25"/>
    <mergeCell ref="BQ25:CG25"/>
    <mergeCell ref="CH25:CX25"/>
    <mergeCell ref="A27:AK27"/>
    <mergeCell ref="AL27:BV27"/>
    <mergeCell ref="BW27:CX27"/>
    <mergeCell ref="A28:AK28"/>
    <mergeCell ref="AL28:BV28"/>
    <mergeCell ref="BW28:CX28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CX38"/>
  <sheetViews>
    <sheetView view="pageBreakPreview" zoomScaleSheetLayoutView="100" zoomScalePageLayoutView="0" workbookViewId="0" topLeftCell="A31">
      <selection activeCell="A34" sqref="A34:AK34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102" s="1" customFormat="1" ht="31.5" customHeight="1">
      <c r="A2" s="92" t="s">
        <v>119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</row>
    <row r="3" s="1" customFormat="1" ht="6" customHeight="1"/>
    <row r="4" spans="9:94" s="1" customFormat="1" ht="15.75">
      <c r="I4" s="65" t="s">
        <v>93</v>
      </c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</row>
    <row r="5" spans="9:102" s="1" customFormat="1" ht="15.75">
      <c r="I5" s="103" t="s">
        <v>70</v>
      </c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3"/>
      <c r="CR5" s="3"/>
      <c r="CS5" s="3"/>
      <c r="CT5" s="3"/>
      <c r="CU5" s="3"/>
      <c r="CV5" s="3"/>
      <c r="CW5" s="3"/>
      <c r="CX5" s="3"/>
    </row>
    <row r="7" spans="1:102" s="5" customFormat="1" ht="15.75" customHeight="1">
      <c r="A7" s="127" t="s">
        <v>91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9"/>
      <c r="AG7" s="74" t="s">
        <v>38</v>
      </c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6"/>
      <c r="BC7" s="150" t="s">
        <v>69</v>
      </c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2"/>
      <c r="BQ7" s="150" t="s">
        <v>68</v>
      </c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2"/>
      <c r="CH7" s="150" t="s">
        <v>67</v>
      </c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2"/>
    </row>
    <row r="8" spans="1:102" s="5" customFormat="1" ht="45" customHeight="1">
      <c r="A8" s="130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2"/>
      <c r="AG8" s="130" t="s">
        <v>66</v>
      </c>
      <c r="AH8" s="131"/>
      <c r="AI8" s="131"/>
      <c r="AJ8" s="131"/>
      <c r="AK8" s="131"/>
      <c r="AL8" s="131"/>
      <c r="AM8" s="131"/>
      <c r="AN8" s="131"/>
      <c r="AO8" s="131"/>
      <c r="AP8" s="131"/>
      <c r="AQ8" s="132"/>
      <c r="AR8" s="130" t="s">
        <v>65</v>
      </c>
      <c r="AS8" s="131"/>
      <c r="AT8" s="131"/>
      <c r="AU8" s="131"/>
      <c r="AV8" s="131"/>
      <c r="AW8" s="131"/>
      <c r="AX8" s="131"/>
      <c r="AY8" s="131"/>
      <c r="AZ8" s="131"/>
      <c r="BA8" s="131"/>
      <c r="BB8" s="132"/>
      <c r="BC8" s="153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5"/>
      <c r="BQ8" s="153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5"/>
      <c r="CH8" s="153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5"/>
    </row>
    <row r="9" spans="1:102" s="36" customFormat="1" ht="15">
      <c r="A9" s="133">
        <v>1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5"/>
      <c r="AG9" s="133">
        <v>2</v>
      </c>
      <c r="AH9" s="134"/>
      <c r="AI9" s="134"/>
      <c r="AJ9" s="134"/>
      <c r="AK9" s="134"/>
      <c r="AL9" s="134"/>
      <c r="AM9" s="134"/>
      <c r="AN9" s="134"/>
      <c r="AO9" s="134"/>
      <c r="AP9" s="134"/>
      <c r="AQ9" s="135"/>
      <c r="AR9" s="133">
        <v>3</v>
      </c>
      <c r="AS9" s="134"/>
      <c r="AT9" s="134"/>
      <c r="AU9" s="134"/>
      <c r="AV9" s="134"/>
      <c r="AW9" s="134"/>
      <c r="AX9" s="134"/>
      <c r="AY9" s="134"/>
      <c r="AZ9" s="134"/>
      <c r="BA9" s="134"/>
      <c r="BB9" s="135"/>
      <c r="BC9" s="133">
        <v>4</v>
      </c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5"/>
      <c r="BQ9" s="133">
        <v>5</v>
      </c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5"/>
      <c r="CH9" s="133">
        <v>6</v>
      </c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5"/>
    </row>
    <row r="10" spans="1:102" s="33" customFormat="1" ht="142.5" customHeight="1">
      <c r="A10" s="34"/>
      <c r="B10" s="142" t="s">
        <v>90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3"/>
      <c r="AG10" s="144">
        <v>1</v>
      </c>
      <c r="AH10" s="145"/>
      <c r="AI10" s="145"/>
      <c r="AJ10" s="145"/>
      <c r="AK10" s="145"/>
      <c r="AL10" s="145"/>
      <c r="AM10" s="145"/>
      <c r="AN10" s="145"/>
      <c r="AO10" s="145"/>
      <c r="AP10" s="145"/>
      <c r="AQ10" s="146"/>
      <c r="AR10" s="144">
        <v>1</v>
      </c>
      <c r="AS10" s="145"/>
      <c r="AT10" s="145"/>
      <c r="AU10" s="145"/>
      <c r="AV10" s="145"/>
      <c r="AW10" s="145"/>
      <c r="AX10" s="145"/>
      <c r="AY10" s="145"/>
      <c r="AZ10" s="145"/>
      <c r="BA10" s="145"/>
      <c r="BB10" s="146"/>
      <c r="BC10" s="100">
        <v>100</v>
      </c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2"/>
      <c r="BQ10" s="100" t="s">
        <v>50</v>
      </c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2"/>
      <c r="CH10" s="100">
        <v>2</v>
      </c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2"/>
    </row>
    <row r="11" spans="1:102" s="33" customFormat="1" ht="45" customHeight="1">
      <c r="A11" s="35"/>
      <c r="B11" s="142" t="s">
        <v>89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3"/>
      <c r="AG11" s="144" t="s">
        <v>41</v>
      </c>
      <c r="AH11" s="145"/>
      <c r="AI11" s="145"/>
      <c r="AJ11" s="145"/>
      <c r="AK11" s="145"/>
      <c r="AL11" s="145"/>
      <c r="AM11" s="145"/>
      <c r="AN11" s="145"/>
      <c r="AO11" s="145"/>
      <c r="AP11" s="145"/>
      <c r="AQ11" s="146"/>
      <c r="AR11" s="144" t="s">
        <v>41</v>
      </c>
      <c r="AS11" s="145"/>
      <c r="AT11" s="145"/>
      <c r="AU11" s="145"/>
      <c r="AV11" s="145"/>
      <c r="AW11" s="145"/>
      <c r="AX11" s="145"/>
      <c r="AY11" s="145"/>
      <c r="AZ11" s="145"/>
      <c r="BA11" s="145"/>
      <c r="BB11" s="146"/>
      <c r="BC11" s="100" t="s">
        <v>41</v>
      </c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2"/>
      <c r="BQ11" s="100" t="s">
        <v>41</v>
      </c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2"/>
      <c r="CH11" s="100">
        <v>2</v>
      </c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2"/>
    </row>
    <row r="12" spans="1:102" s="33" customFormat="1" ht="15">
      <c r="A12" s="34"/>
      <c r="B12" s="142" t="s">
        <v>46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3"/>
      <c r="AG12" s="144"/>
      <c r="AH12" s="145"/>
      <c r="AI12" s="145"/>
      <c r="AJ12" s="145"/>
      <c r="AK12" s="145"/>
      <c r="AL12" s="145"/>
      <c r="AM12" s="145"/>
      <c r="AN12" s="145"/>
      <c r="AO12" s="145"/>
      <c r="AP12" s="145"/>
      <c r="AQ12" s="146"/>
      <c r="AR12" s="144"/>
      <c r="AS12" s="145"/>
      <c r="AT12" s="145"/>
      <c r="AU12" s="145"/>
      <c r="AV12" s="145"/>
      <c r="AW12" s="145"/>
      <c r="AX12" s="145"/>
      <c r="AY12" s="145"/>
      <c r="AZ12" s="145"/>
      <c r="BA12" s="145"/>
      <c r="BB12" s="146"/>
      <c r="BC12" s="100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2"/>
      <c r="BQ12" s="100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2"/>
      <c r="CH12" s="100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2"/>
    </row>
    <row r="13" spans="1:102" s="33" customFormat="1" ht="145.5" customHeight="1">
      <c r="A13" s="34"/>
      <c r="B13" s="142" t="s">
        <v>88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3"/>
      <c r="AG13" s="144">
        <v>0</v>
      </c>
      <c r="AH13" s="145"/>
      <c r="AI13" s="145"/>
      <c r="AJ13" s="145"/>
      <c r="AK13" s="145"/>
      <c r="AL13" s="145"/>
      <c r="AM13" s="145"/>
      <c r="AN13" s="145"/>
      <c r="AO13" s="145"/>
      <c r="AP13" s="145"/>
      <c r="AQ13" s="146"/>
      <c r="AR13" s="144">
        <v>0</v>
      </c>
      <c r="AS13" s="145"/>
      <c r="AT13" s="145"/>
      <c r="AU13" s="145"/>
      <c r="AV13" s="145"/>
      <c r="AW13" s="145"/>
      <c r="AX13" s="145"/>
      <c r="AY13" s="145"/>
      <c r="AZ13" s="145"/>
      <c r="BA13" s="145"/>
      <c r="BB13" s="146"/>
      <c r="BC13" s="100">
        <v>100</v>
      </c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2"/>
      <c r="BQ13" s="100" t="s">
        <v>43</v>
      </c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2"/>
      <c r="CH13" s="100">
        <v>2</v>
      </c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2"/>
    </row>
    <row r="14" spans="1:102" s="33" customFormat="1" ht="148.5" customHeight="1">
      <c r="A14" s="34"/>
      <c r="B14" s="142" t="s">
        <v>120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3"/>
      <c r="AG14" s="144">
        <v>0</v>
      </c>
      <c r="AH14" s="145"/>
      <c r="AI14" s="145"/>
      <c r="AJ14" s="145"/>
      <c r="AK14" s="145"/>
      <c r="AL14" s="145"/>
      <c r="AM14" s="145"/>
      <c r="AN14" s="145"/>
      <c r="AO14" s="145"/>
      <c r="AP14" s="145"/>
      <c r="AQ14" s="146"/>
      <c r="AR14" s="144">
        <v>0</v>
      </c>
      <c r="AS14" s="145"/>
      <c r="AT14" s="145"/>
      <c r="AU14" s="145"/>
      <c r="AV14" s="145"/>
      <c r="AW14" s="145"/>
      <c r="AX14" s="145"/>
      <c r="AY14" s="145"/>
      <c r="AZ14" s="145"/>
      <c r="BA14" s="145"/>
      <c r="BB14" s="146"/>
      <c r="BC14" s="100">
        <v>100</v>
      </c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2"/>
      <c r="BQ14" s="100" t="s">
        <v>50</v>
      </c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2"/>
      <c r="CH14" s="100">
        <v>2</v>
      </c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2"/>
    </row>
    <row r="15" spans="1:102" s="33" customFormat="1" ht="219.75" customHeight="1">
      <c r="A15" s="34"/>
      <c r="B15" s="142" t="s">
        <v>87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3"/>
      <c r="AG15" s="144">
        <v>0</v>
      </c>
      <c r="AH15" s="145"/>
      <c r="AI15" s="145"/>
      <c r="AJ15" s="145"/>
      <c r="AK15" s="145"/>
      <c r="AL15" s="145"/>
      <c r="AM15" s="145"/>
      <c r="AN15" s="145"/>
      <c r="AO15" s="145"/>
      <c r="AP15" s="145"/>
      <c r="AQ15" s="146"/>
      <c r="AR15" s="144">
        <v>0</v>
      </c>
      <c r="AS15" s="145"/>
      <c r="AT15" s="145"/>
      <c r="AU15" s="145"/>
      <c r="AV15" s="145"/>
      <c r="AW15" s="145"/>
      <c r="AX15" s="145"/>
      <c r="AY15" s="145"/>
      <c r="AZ15" s="145"/>
      <c r="BA15" s="145"/>
      <c r="BB15" s="146"/>
      <c r="BC15" s="100">
        <v>100</v>
      </c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2"/>
      <c r="BQ15" s="100" t="s">
        <v>43</v>
      </c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2"/>
      <c r="CH15" s="100" t="s">
        <v>41</v>
      </c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2"/>
    </row>
    <row r="16" spans="1:102" s="33" customFormat="1" ht="177" customHeight="1">
      <c r="A16" s="34"/>
      <c r="B16" s="142" t="s">
        <v>86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3"/>
      <c r="AG16" s="144">
        <v>0</v>
      </c>
      <c r="AH16" s="145"/>
      <c r="AI16" s="145"/>
      <c r="AJ16" s="145"/>
      <c r="AK16" s="145"/>
      <c r="AL16" s="145"/>
      <c r="AM16" s="145"/>
      <c r="AN16" s="145"/>
      <c r="AO16" s="145"/>
      <c r="AP16" s="145"/>
      <c r="AQ16" s="146"/>
      <c r="AR16" s="144">
        <v>0</v>
      </c>
      <c r="AS16" s="145"/>
      <c r="AT16" s="145"/>
      <c r="AU16" s="145"/>
      <c r="AV16" s="145"/>
      <c r="AW16" s="145"/>
      <c r="AX16" s="145"/>
      <c r="AY16" s="145"/>
      <c r="AZ16" s="145"/>
      <c r="BA16" s="145"/>
      <c r="BB16" s="146"/>
      <c r="BC16" s="100">
        <v>100</v>
      </c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2"/>
      <c r="BQ16" s="100" t="s">
        <v>43</v>
      </c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2"/>
      <c r="CH16" s="100">
        <v>2</v>
      </c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2"/>
    </row>
    <row r="17" spans="1:102" s="33" customFormat="1" ht="132" customHeight="1">
      <c r="A17" s="34"/>
      <c r="B17" s="142" t="s">
        <v>121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3"/>
      <c r="AG17" s="144">
        <v>0</v>
      </c>
      <c r="AH17" s="145"/>
      <c r="AI17" s="145"/>
      <c r="AJ17" s="145"/>
      <c r="AK17" s="145"/>
      <c r="AL17" s="145"/>
      <c r="AM17" s="145"/>
      <c r="AN17" s="145"/>
      <c r="AO17" s="145"/>
      <c r="AP17" s="145"/>
      <c r="AQ17" s="146"/>
      <c r="AR17" s="144">
        <v>0</v>
      </c>
      <c r="AS17" s="145"/>
      <c r="AT17" s="145"/>
      <c r="AU17" s="145"/>
      <c r="AV17" s="145"/>
      <c r="AW17" s="145"/>
      <c r="AX17" s="145"/>
      <c r="AY17" s="145"/>
      <c r="AZ17" s="145"/>
      <c r="BA17" s="145"/>
      <c r="BB17" s="146"/>
      <c r="BC17" s="100">
        <v>100</v>
      </c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2"/>
      <c r="BQ17" s="100" t="s">
        <v>50</v>
      </c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2"/>
      <c r="CH17" s="100">
        <v>2</v>
      </c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2"/>
    </row>
    <row r="18" spans="1:102" s="33" customFormat="1" ht="90" customHeight="1">
      <c r="A18" s="34"/>
      <c r="B18" s="142" t="s">
        <v>85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3"/>
      <c r="AG18" s="144">
        <v>0</v>
      </c>
      <c r="AH18" s="145"/>
      <c r="AI18" s="145"/>
      <c r="AJ18" s="145"/>
      <c r="AK18" s="145"/>
      <c r="AL18" s="145"/>
      <c r="AM18" s="145"/>
      <c r="AN18" s="145"/>
      <c r="AO18" s="145"/>
      <c r="AP18" s="145"/>
      <c r="AQ18" s="146"/>
      <c r="AR18" s="144">
        <v>0</v>
      </c>
      <c r="AS18" s="145"/>
      <c r="AT18" s="145"/>
      <c r="AU18" s="145"/>
      <c r="AV18" s="145"/>
      <c r="AW18" s="145"/>
      <c r="AX18" s="145"/>
      <c r="AY18" s="145"/>
      <c r="AZ18" s="145"/>
      <c r="BA18" s="145"/>
      <c r="BB18" s="146"/>
      <c r="BC18" s="100">
        <v>100</v>
      </c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2"/>
      <c r="BQ18" s="100" t="s">
        <v>50</v>
      </c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2"/>
      <c r="CH18" s="100">
        <v>2</v>
      </c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2"/>
    </row>
    <row r="19" spans="1:102" s="33" customFormat="1" ht="45" customHeight="1">
      <c r="A19" s="34"/>
      <c r="B19" s="142" t="s">
        <v>84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3"/>
      <c r="AG19" s="144" t="s">
        <v>41</v>
      </c>
      <c r="AH19" s="145"/>
      <c r="AI19" s="145"/>
      <c r="AJ19" s="145"/>
      <c r="AK19" s="145"/>
      <c r="AL19" s="145"/>
      <c r="AM19" s="145"/>
      <c r="AN19" s="145"/>
      <c r="AO19" s="145"/>
      <c r="AP19" s="145"/>
      <c r="AQ19" s="146"/>
      <c r="AR19" s="144" t="s">
        <v>41</v>
      </c>
      <c r="AS19" s="145"/>
      <c r="AT19" s="145"/>
      <c r="AU19" s="145"/>
      <c r="AV19" s="145"/>
      <c r="AW19" s="145"/>
      <c r="AX19" s="145"/>
      <c r="AY19" s="145"/>
      <c r="AZ19" s="145"/>
      <c r="BA19" s="145"/>
      <c r="BB19" s="146"/>
      <c r="BC19" s="100" t="s">
        <v>41</v>
      </c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2"/>
      <c r="BQ19" s="100" t="s">
        <v>41</v>
      </c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2"/>
      <c r="CH19" s="100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2"/>
    </row>
    <row r="20" spans="1:102" s="33" customFormat="1" ht="15">
      <c r="A20" s="34"/>
      <c r="B20" s="142" t="s">
        <v>46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3"/>
      <c r="AG20" s="144"/>
      <c r="AH20" s="145"/>
      <c r="AI20" s="145"/>
      <c r="AJ20" s="145"/>
      <c r="AK20" s="145"/>
      <c r="AL20" s="145"/>
      <c r="AM20" s="145"/>
      <c r="AN20" s="145"/>
      <c r="AO20" s="145"/>
      <c r="AP20" s="145"/>
      <c r="AQ20" s="146"/>
      <c r="AR20" s="144"/>
      <c r="AS20" s="145"/>
      <c r="AT20" s="145"/>
      <c r="AU20" s="145"/>
      <c r="AV20" s="145"/>
      <c r="AW20" s="145"/>
      <c r="AX20" s="145"/>
      <c r="AY20" s="145"/>
      <c r="AZ20" s="145"/>
      <c r="BA20" s="145"/>
      <c r="BB20" s="146"/>
      <c r="BC20" s="100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2"/>
      <c r="BQ20" s="100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2"/>
      <c r="CH20" s="100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2"/>
    </row>
    <row r="21" spans="1:102" s="33" customFormat="1" ht="77.25" customHeight="1">
      <c r="A21" s="34"/>
      <c r="B21" s="142" t="s">
        <v>83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3"/>
      <c r="AG21" s="144">
        <v>2</v>
      </c>
      <c r="AH21" s="145"/>
      <c r="AI21" s="145"/>
      <c r="AJ21" s="145"/>
      <c r="AK21" s="145"/>
      <c r="AL21" s="145"/>
      <c r="AM21" s="145"/>
      <c r="AN21" s="145"/>
      <c r="AO21" s="145"/>
      <c r="AP21" s="145"/>
      <c r="AQ21" s="146"/>
      <c r="AR21" s="144">
        <v>2</v>
      </c>
      <c r="AS21" s="145"/>
      <c r="AT21" s="145"/>
      <c r="AU21" s="145"/>
      <c r="AV21" s="145"/>
      <c r="AW21" s="145"/>
      <c r="AX21" s="145"/>
      <c r="AY21" s="145"/>
      <c r="AZ21" s="145"/>
      <c r="BA21" s="145"/>
      <c r="BB21" s="146"/>
      <c r="BC21" s="100">
        <v>100</v>
      </c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2"/>
      <c r="BQ21" s="100" t="s">
        <v>43</v>
      </c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2"/>
      <c r="CH21" s="100">
        <v>2</v>
      </c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2"/>
    </row>
    <row r="22" spans="1:102" s="33" customFormat="1" ht="117.75" customHeight="1">
      <c r="A22" s="34"/>
      <c r="B22" s="142" t="s">
        <v>82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3"/>
      <c r="AG22" s="144" t="s">
        <v>41</v>
      </c>
      <c r="AH22" s="145"/>
      <c r="AI22" s="145"/>
      <c r="AJ22" s="145"/>
      <c r="AK22" s="145"/>
      <c r="AL22" s="145"/>
      <c r="AM22" s="145"/>
      <c r="AN22" s="145"/>
      <c r="AO22" s="145"/>
      <c r="AP22" s="145"/>
      <c r="AQ22" s="146"/>
      <c r="AR22" s="144" t="s">
        <v>41</v>
      </c>
      <c r="AS22" s="145"/>
      <c r="AT22" s="145"/>
      <c r="AU22" s="145"/>
      <c r="AV22" s="145"/>
      <c r="AW22" s="145"/>
      <c r="AX22" s="145"/>
      <c r="AY22" s="145"/>
      <c r="AZ22" s="145"/>
      <c r="BA22" s="145"/>
      <c r="BB22" s="146"/>
      <c r="BC22" s="100">
        <v>100</v>
      </c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2"/>
      <c r="BQ22" s="100" t="s">
        <v>50</v>
      </c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2"/>
      <c r="CH22" s="100">
        <v>2</v>
      </c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2"/>
    </row>
    <row r="23" spans="1:102" s="33" customFormat="1" ht="31.5" customHeight="1">
      <c r="A23" s="34"/>
      <c r="B23" s="142" t="s">
        <v>81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3"/>
      <c r="AG23" s="144">
        <v>0</v>
      </c>
      <c r="AH23" s="145"/>
      <c r="AI23" s="145"/>
      <c r="AJ23" s="145"/>
      <c r="AK23" s="145"/>
      <c r="AL23" s="145"/>
      <c r="AM23" s="145"/>
      <c r="AN23" s="145"/>
      <c r="AO23" s="145"/>
      <c r="AP23" s="145"/>
      <c r="AQ23" s="146"/>
      <c r="AR23" s="144">
        <v>0</v>
      </c>
      <c r="AS23" s="145"/>
      <c r="AT23" s="145"/>
      <c r="AU23" s="145"/>
      <c r="AV23" s="145"/>
      <c r="AW23" s="145"/>
      <c r="AX23" s="145"/>
      <c r="AY23" s="145"/>
      <c r="AZ23" s="145"/>
      <c r="BA23" s="145"/>
      <c r="BB23" s="146"/>
      <c r="BC23" s="100">
        <v>100</v>
      </c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2"/>
      <c r="BQ23" s="100" t="s">
        <v>41</v>
      </c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2"/>
      <c r="CH23" s="100" t="s">
        <v>41</v>
      </c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2"/>
    </row>
    <row r="24" spans="1:102" s="33" customFormat="1" ht="45" customHeight="1">
      <c r="A24" s="34"/>
      <c r="B24" s="142" t="s">
        <v>80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3"/>
      <c r="AG24" s="144">
        <v>0</v>
      </c>
      <c r="AH24" s="145"/>
      <c r="AI24" s="145"/>
      <c r="AJ24" s="145"/>
      <c r="AK24" s="145"/>
      <c r="AL24" s="145"/>
      <c r="AM24" s="145"/>
      <c r="AN24" s="145"/>
      <c r="AO24" s="145"/>
      <c r="AP24" s="145"/>
      <c r="AQ24" s="146"/>
      <c r="AR24" s="144">
        <v>0</v>
      </c>
      <c r="AS24" s="145"/>
      <c r="AT24" s="145"/>
      <c r="AU24" s="145"/>
      <c r="AV24" s="145"/>
      <c r="AW24" s="145"/>
      <c r="AX24" s="145"/>
      <c r="AY24" s="145"/>
      <c r="AZ24" s="145"/>
      <c r="BA24" s="145"/>
      <c r="BB24" s="146"/>
      <c r="BC24" s="100">
        <v>100</v>
      </c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2"/>
      <c r="BQ24" s="100" t="s">
        <v>41</v>
      </c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2"/>
      <c r="CH24" s="100" t="s">
        <v>41</v>
      </c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2"/>
    </row>
    <row r="25" spans="1:102" s="33" customFormat="1" ht="48" customHeight="1">
      <c r="A25" s="34"/>
      <c r="B25" s="142" t="s">
        <v>79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3"/>
      <c r="AG25" s="144">
        <v>0</v>
      </c>
      <c r="AH25" s="145"/>
      <c r="AI25" s="145"/>
      <c r="AJ25" s="145"/>
      <c r="AK25" s="145"/>
      <c r="AL25" s="145"/>
      <c r="AM25" s="145"/>
      <c r="AN25" s="145"/>
      <c r="AO25" s="145"/>
      <c r="AP25" s="145"/>
      <c r="AQ25" s="146"/>
      <c r="AR25" s="144">
        <v>0</v>
      </c>
      <c r="AS25" s="145"/>
      <c r="AT25" s="145"/>
      <c r="AU25" s="145"/>
      <c r="AV25" s="145"/>
      <c r="AW25" s="145"/>
      <c r="AX25" s="145"/>
      <c r="AY25" s="145"/>
      <c r="AZ25" s="145"/>
      <c r="BA25" s="145"/>
      <c r="BB25" s="146"/>
      <c r="BC25" s="100">
        <v>100</v>
      </c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2"/>
      <c r="BQ25" s="100" t="s">
        <v>41</v>
      </c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2"/>
      <c r="CH25" s="100" t="s">
        <v>41</v>
      </c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2"/>
    </row>
    <row r="26" spans="1:102" s="33" customFormat="1" ht="58.5" customHeight="1">
      <c r="A26" s="34"/>
      <c r="B26" s="142" t="s">
        <v>78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3"/>
      <c r="AG26" s="144">
        <v>0</v>
      </c>
      <c r="AH26" s="145"/>
      <c r="AI26" s="145"/>
      <c r="AJ26" s="145"/>
      <c r="AK26" s="145"/>
      <c r="AL26" s="145"/>
      <c r="AM26" s="145"/>
      <c r="AN26" s="145"/>
      <c r="AO26" s="145"/>
      <c r="AP26" s="145"/>
      <c r="AQ26" s="146"/>
      <c r="AR26" s="144">
        <v>0</v>
      </c>
      <c r="AS26" s="145"/>
      <c r="AT26" s="145"/>
      <c r="AU26" s="145"/>
      <c r="AV26" s="145"/>
      <c r="AW26" s="145"/>
      <c r="AX26" s="145"/>
      <c r="AY26" s="145"/>
      <c r="AZ26" s="145"/>
      <c r="BA26" s="145"/>
      <c r="BB26" s="146"/>
      <c r="BC26" s="100">
        <v>100</v>
      </c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2"/>
      <c r="BQ26" s="100" t="s">
        <v>43</v>
      </c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2"/>
      <c r="CH26" s="100">
        <v>2</v>
      </c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2"/>
    </row>
    <row r="27" spans="1:102" ht="117" customHeight="1">
      <c r="A27" s="32"/>
      <c r="B27" s="142" t="s">
        <v>77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3"/>
      <c r="AG27" s="144">
        <v>0</v>
      </c>
      <c r="AH27" s="145"/>
      <c r="AI27" s="145"/>
      <c r="AJ27" s="145"/>
      <c r="AK27" s="145"/>
      <c r="AL27" s="145"/>
      <c r="AM27" s="145"/>
      <c r="AN27" s="145"/>
      <c r="AO27" s="145"/>
      <c r="AP27" s="145"/>
      <c r="AQ27" s="146"/>
      <c r="AR27" s="144">
        <v>0</v>
      </c>
      <c r="AS27" s="145"/>
      <c r="AT27" s="145"/>
      <c r="AU27" s="145"/>
      <c r="AV27" s="145"/>
      <c r="AW27" s="145"/>
      <c r="AX27" s="145"/>
      <c r="AY27" s="145"/>
      <c r="AZ27" s="145"/>
      <c r="BA27" s="145"/>
      <c r="BB27" s="146"/>
      <c r="BC27" s="100">
        <v>100</v>
      </c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2"/>
      <c r="BQ27" s="100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2"/>
      <c r="CH27" s="100">
        <v>2</v>
      </c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2"/>
    </row>
    <row r="28" spans="1:102" ht="132.75" customHeight="1">
      <c r="A28" s="32"/>
      <c r="B28" s="142" t="s">
        <v>76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3"/>
      <c r="AG28" s="144" t="s">
        <v>41</v>
      </c>
      <c r="AH28" s="145"/>
      <c r="AI28" s="145"/>
      <c r="AJ28" s="145"/>
      <c r="AK28" s="145"/>
      <c r="AL28" s="145"/>
      <c r="AM28" s="145"/>
      <c r="AN28" s="145"/>
      <c r="AO28" s="145"/>
      <c r="AP28" s="145"/>
      <c r="AQ28" s="146"/>
      <c r="AR28" s="144" t="s">
        <v>41</v>
      </c>
      <c r="AS28" s="145"/>
      <c r="AT28" s="145"/>
      <c r="AU28" s="145"/>
      <c r="AV28" s="145"/>
      <c r="AW28" s="145"/>
      <c r="AX28" s="145"/>
      <c r="AY28" s="145"/>
      <c r="AZ28" s="145"/>
      <c r="BA28" s="145"/>
      <c r="BB28" s="146"/>
      <c r="BC28" s="100" t="s">
        <v>41</v>
      </c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2"/>
      <c r="BQ28" s="100" t="s">
        <v>41</v>
      </c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2"/>
      <c r="CH28" s="100">
        <v>2</v>
      </c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2"/>
    </row>
    <row r="29" spans="1:102" s="33" customFormat="1" ht="15">
      <c r="A29" s="34"/>
      <c r="B29" s="142" t="s">
        <v>46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3"/>
      <c r="AG29" s="144"/>
      <c r="AH29" s="145"/>
      <c r="AI29" s="145"/>
      <c r="AJ29" s="145"/>
      <c r="AK29" s="145"/>
      <c r="AL29" s="145"/>
      <c r="AM29" s="145"/>
      <c r="AN29" s="145"/>
      <c r="AO29" s="145"/>
      <c r="AP29" s="145"/>
      <c r="AQ29" s="146"/>
      <c r="AR29" s="144"/>
      <c r="AS29" s="145"/>
      <c r="AT29" s="145"/>
      <c r="AU29" s="145"/>
      <c r="AV29" s="145"/>
      <c r="AW29" s="145"/>
      <c r="AX29" s="145"/>
      <c r="AY29" s="145"/>
      <c r="AZ29" s="145"/>
      <c r="BA29" s="145"/>
      <c r="BB29" s="146"/>
      <c r="BC29" s="100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2"/>
      <c r="BQ29" s="100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2"/>
      <c r="CH29" s="100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2"/>
    </row>
    <row r="30" spans="1:102" ht="109.5" customHeight="1">
      <c r="A30" s="32"/>
      <c r="B30" s="142" t="s">
        <v>75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3"/>
      <c r="AG30" s="144">
        <v>0</v>
      </c>
      <c r="AH30" s="145"/>
      <c r="AI30" s="145"/>
      <c r="AJ30" s="145"/>
      <c r="AK30" s="145"/>
      <c r="AL30" s="145"/>
      <c r="AM30" s="145"/>
      <c r="AN30" s="145"/>
      <c r="AO30" s="145"/>
      <c r="AP30" s="145"/>
      <c r="AQ30" s="146"/>
      <c r="AR30" s="144">
        <v>0</v>
      </c>
      <c r="AS30" s="145"/>
      <c r="AT30" s="145"/>
      <c r="AU30" s="145"/>
      <c r="AV30" s="145"/>
      <c r="AW30" s="145"/>
      <c r="AX30" s="145"/>
      <c r="AY30" s="145"/>
      <c r="AZ30" s="145"/>
      <c r="BA30" s="145"/>
      <c r="BB30" s="146"/>
      <c r="BC30" s="100">
        <v>100</v>
      </c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2"/>
      <c r="BQ30" s="100" t="s">
        <v>43</v>
      </c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2"/>
      <c r="CH30" s="100">
        <v>2</v>
      </c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2"/>
    </row>
    <row r="31" spans="1:102" ht="219.75" customHeight="1">
      <c r="A31" s="32"/>
      <c r="B31" s="142" t="s">
        <v>74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3"/>
      <c r="AG31" s="144">
        <v>0</v>
      </c>
      <c r="AH31" s="145"/>
      <c r="AI31" s="145"/>
      <c r="AJ31" s="145"/>
      <c r="AK31" s="145"/>
      <c r="AL31" s="145"/>
      <c r="AM31" s="145"/>
      <c r="AN31" s="145"/>
      <c r="AO31" s="145"/>
      <c r="AP31" s="145"/>
      <c r="AQ31" s="146"/>
      <c r="AR31" s="144">
        <v>0</v>
      </c>
      <c r="AS31" s="145"/>
      <c r="AT31" s="145"/>
      <c r="AU31" s="145"/>
      <c r="AV31" s="145"/>
      <c r="AW31" s="145"/>
      <c r="AX31" s="145"/>
      <c r="AY31" s="145"/>
      <c r="AZ31" s="145"/>
      <c r="BA31" s="145"/>
      <c r="BB31" s="146"/>
      <c r="BC31" s="100">
        <v>100</v>
      </c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2"/>
      <c r="BQ31" s="100" t="s">
        <v>50</v>
      </c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2"/>
      <c r="CH31" s="100">
        <v>2</v>
      </c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2"/>
    </row>
    <row r="32" spans="1:102" ht="45" customHeight="1">
      <c r="A32" s="32"/>
      <c r="B32" s="142" t="s">
        <v>73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3"/>
      <c r="AG32" s="144" t="s">
        <v>41</v>
      </c>
      <c r="AH32" s="145"/>
      <c r="AI32" s="145"/>
      <c r="AJ32" s="145"/>
      <c r="AK32" s="145"/>
      <c r="AL32" s="145"/>
      <c r="AM32" s="145"/>
      <c r="AN32" s="145"/>
      <c r="AO32" s="145"/>
      <c r="AP32" s="145"/>
      <c r="AQ32" s="146"/>
      <c r="AR32" s="144" t="s">
        <v>41</v>
      </c>
      <c r="AS32" s="145"/>
      <c r="AT32" s="145"/>
      <c r="AU32" s="145"/>
      <c r="AV32" s="145"/>
      <c r="AW32" s="145"/>
      <c r="AX32" s="145"/>
      <c r="AY32" s="145"/>
      <c r="AZ32" s="145"/>
      <c r="BA32" s="145"/>
      <c r="BB32" s="146"/>
      <c r="BC32" s="100" t="s">
        <v>41</v>
      </c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2"/>
      <c r="BQ32" s="100" t="s">
        <v>41</v>
      </c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2"/>
      <c r="CH32" s="100">
        <v>2</v>
      </c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2"/>
    </row>
    <row r="33" s="31" customFormat="1" ht="15"/>
    <row r="34" spans="1:102" s="1" customFormat="1" ht="15.75">
      <c r="A34" s="65" t="s">
        <v>178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 t="s">
        <v>166</v>
      </c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</row>
    <row r="35" spans="1:102" s="3" customFormat="1" ht="13.5" customHeight="1">
      <c r="A35" s="64" t="s">
        <v>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 t="s">
        <v>7</v>
      </c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 t="s">
        <v>8</v>
      </c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</row>
    <row r="36" spans="1:27" ht="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1:25" ht="9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102" s="7" customFormat="1" ht="27.75" customHeight="1">
      <c r="A38" s="113" t="s">
        <v>72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</row>
    <row r="39" ht="3" customHeight="1"/>
  </sheetData>
  <sheetProtection/>
  <mergeCells count="161">
    <mergeCell ref="A2:CX2"/>
    <mergeCell ref="I4:CP4"/>
    <mergeCell ref="I5:CP5"/>
    <mergeCell ref="A7:AF8"/>
    <mergeCell ref="AG7:BB7"/>
    <mergeCell ref="BC7:BP8"/>
    <mergeCell ref="BQ7:CG8"/>
    <mergeCell ref="CH7:CX8"/>
    <mergeCell ref="AG8:AQ8"/>
    <mergeCell ref="AR8:BB8"/>
    <mergeCell ref="A9:AF9"/>
    <mergeCell ref="AG9:AQ9"/>
    <mergeCell ref="AR9:BB9"/>
    <mergeCell ref="BC9:BP9"/>
    <mergeCell ref="BQ9:CG9"/>
    <mergeCell ref="CH9:CX9"/>
    <mergeCell ref="B10:AF10"/>
    <mergeCell ref="AG10:AQ10"/>
    <mergeCell ref="AR10:BB10"/>
    <mergeCell ref="BC10:BP10"/>
    <mergeCell ref="BQ10:CG10"/>
    <mergeCell ref="CH10:CX10"/>
    <mergeCell ref="B11:AF11"/>
    <mergeCell ref="AG11:AQ11"/>
    <mergeCell ref="AR11:BB11"/>
    <mergeCell ref="BC11:BP11"/>
    <mergeCell ref="BQ11:CG11"/>
    <mergeCell ref="CH11:CX11"/>
    <mergeCell ref="B12:AF12"/>
    <mergeCell ref="AG12:AQ12"/>
    <mergeCell ref="AR12:BB12"/>
    <mergeCell ref="BC12:BP12"/>
    <mergeCell ref="BQ12:CG12"/>
    <mergeCell ref="CH12:CX12"/>
    <mergeCell ref="B13:AF13"/>
    <mergeCell ref="AG13:AQ13"/>
    <mergeCell ref="AR13:BB13"/>
    <mergeCell ref="BC13:BP13"/>
    <mergeCell ref="BQ13:CG13"/>
    <mergeCell ref="CH13:CX13"/>
    <mergeCell ref="B14:AF14"/>
    <mergeCell ref="AG14:AQ14"/>
    <mergeCell ref="AR14:BB14"/>
    <mergeCell ref="BC14:BP14"/>
    <mergeCell ref="BQ14:CG14"/>
    <mergeCell ref="CH14:CX14"/>
    <mergeCell ref="B15:AF15"/>
    <mergeCell ref="AG15:AQ15"/>
    <mergeCell ref="AR15:BB15"/>
    <mergeCell ref="BC15:BP15"/>
    <mergeCell ref="BQ15:CG15"/>
    <mergeCell ref="CH15:CX15"/>
    <mergeCell ref="B16:AF16"/>
    <mergeCell ref="AG16:AQ16"/>
    <mergeCell ref="AR16:BB16"/>
    <mergeCell ref="BC16:BP16"/>
    <mergeCell ref="BQ16:CG16"/>
    <mergeCell ref="CH16:CX16"/>
    <mergeCell ref="B17:AF17"/>
    <mergeCell ref="AG17:AQ17"/>
    <mergeCell ref="AR17:BB17"/>
    <mergeCell ref="BC17:BP17"/>
    <mergeCell ref="BQ17:CG17"/>
    <mergeCell ref="CH17:CX17"/>
    <mergeCell ref="B18:AF18"/>
    <mergeCell ref="AG18:AQ18"/>
    <mergeCell ref="AR18:BB18"/>
    <mergeCell ref="BC18:BP18"/>
    <mergeCell ref="BQ18:CG18"/>
    <mergeCell ref="CH18:CX18"/>
    <mergeCell ref="B19:AF19"/>
    <mergeCell ref="AG19:AQ19"/>
    <mergeCell ref="AR19:BB19"/>
    <mergeCell ref="BC19:BP19"/>
    <mergeCell ref="BQ19:CG19"/>
    <mergeCell ref="CH19:CX19"/>
    <mergeCell ref="B20:AF20"/>
    <mergeCell ref="AG20:AQ20"/>
    <mergeCell ref="AR20:BB20"/>
    <mergeCell ref="BC20:BP20"/>
    <mergeCell ref="BQ20:CG20"/>
    <mergeCell ref="CH20:CX20"/>
    <mergeCell ref="B21:AF21"/>
    <mergeCell ref="AG21:AQ21"/>
    <mergeCell ref="AR21:BB21"/>
    <mergeCell ref="BC21:BP21"/>
    <mergeCell ref="BQ21:CG21"/>
    <mergeCell ref="CH21:CX21"/>
    <mergeCell ref="B22:AF22"/>
    <mergeCell ref="AG22:AQ22"/>
    <mergeCell ref="AR22:BB22"/>
    <mergeCell ref="BC22:BP22"/>
    <mergeCell ref="BQ22:CG22"/>
    <mergeCell ref="CH22:CX22"/>
    <mergeCell ref="B23:AF23"/>
    <mergeCell ref="AG23:AQ23"/>
    <mergeCell ref="AR23:BB23"/>
    <mergeCell ref="BC23:BP23"/>
    <mergeCell ref="BQ23:CG23"/>
    <mergeCell ref="CH23:CX23"/>
    <mergeCell ref="B24:AF24"/>
    <mergeCell ref="AG24:AQ24"/>
    <mergeCell ref="AR24:BB24"/>
    <mergeCell ref="BC24:BP24"/>
    <mergeCell ref="BQ24:CG24"/>
    <mergeCell ref="CH24:CX24"/>
    <mergeCell ref="B25:AF25"/>
    <mergeCell ref="AG25:AQ25"/>
    <mergeCell ref="AR25:BB25"/>
    <mergeCell ref="BC25:BP25"/>
    <mergeCell ref="BQ25:CG25"/>
    <mergeCell ref="CH25:CX25"/>
    <mergeCell ref="B26:AF26"/>
    <mergeCell ref="AG26:AQ26"/>
    <mergeCell ref="AR26:BB26"/>
    <mergeCell ref="BC26:BP26"/>
    <mergeCell ref="BQ26:CG26"/>
    <mergeCell ref="CH26:CX26"/>
    <mergeCell ref="B27:AF27"/>
    <mergeCell ref="AG27:AQ27"/>
    <mergeCell ref="AR27:BB27"/>
    <mergeCell ref="BC27:BP27"/>
    <mergeCell ref="BQ27:CG27"/>
    <mergeCell ref="CH27:CX27"/>
    <mergeCell ref="B28:AF28"/>
    <mergeCell ref="AG28:AQ28"/>
    <mergeCell ref="AR28:BB28"/>
    <mergeCell ref="BC28:BP28"/>
    <mergeCell ref="BQ28:CG28"/>
    <mergeCell ref="CH28:CX28"/>
    <mergeCell ref="B29:AF29"/>
    <mergeCell ref="AG29:AQ29"/>
    <mergeCell ref="AR29:BB29"/>
    <mergeCell ref="BC29:BP29"/>
    <mergeCell ref="BQ29:CG29"/>
    <mergeCell ref="CH29:CX29"/>
    <mergeCell ref="B30:AF30"/>
    <mergeCell ref="AG30:AQ30"/>
    <mergeCell ref="AR30:BB30"/>
    <mergeCell ref="BC30:BP30"/>
    <mergeCell ref="BQ30:CG30"/>
    <mergeCell ref="CH30:CX30"/>
    <mergeCell ref="B31:AF31"/>
    <mergeCell ref="AG31:AQ31"/>
    <mergeCell ref="AR31:BB31"/>
    <mergeCell ref="BC31:BP31"/>
    <mergeCell ref="BQ31:CG31"/>
    <mergeCell ref="CH31:CX31"/>
    <mergeCell ref="B32:AF32"/>
    <mergeCell ref="AG32:AQ32"/>
    <mergeCell ref="AR32:BB32"/>
    <mergeCell ref="BC32:BP32"/>
    <mergeCell ref="BQ32:CG32"/>
    <mergeCell ref="CH32:CX32"/>
    <mergeCell ref="A38:CX38"/>
    <mergeCell ref="A34:AK34"/>
    <mergeCell ref="AL34:BV34"/>
    <mergeCell ref="BW34:CX34"/>
    <mergeCell ref="A35:AK35"/>
    <mergeCell ref="AL35:BV35"/>
    <mergeCell ref="BW35:CX35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CX56"/>
  <sheetViews>
    <sheetView view="pageBreakPreview" zoomScaleSheetLayoutView="100" zoomScalePageLayoutView="0" workbookViewId="0" topLeftCell="A25">
      <selection activeCell="AQ49" sqref="AQ49:BB49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102" s="1" customFormat="1" ht="68.25" customHeight="1">
      <c r="A2" s="92" t="s">
        <v>122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</row>
    <row r="3" s="1" customFormat="1" ht="6" customHeight="1"/>
    <row r="4" spans="9:94" s="1" customFormat="1" ht="15.75">
      <c r="I4" s="65" t="s">
        <v>93</v>
      </c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</row>
    <row r="5" spans="9:102" s="1" customFormat="1" ht="15.75">
      <c r="I5" s="103" t="s">
        <v>70</v>
      </c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3"/>
      <c r="CR5" s="3"/>
      <c r="CS5" s="3"/>
      <c r="CT5" s="3"/>
      <c r="CU5" s="3"/>
      <c r="CV5" s="3"/>
      <c r="CW5" s="3"/>
      <c r="CX5" s="3"/>
    </row>
    <row r="8" spans="1:102" s="38" customFormat="1" ht="15">
      <c r="A8" s="74" t="s">
        <v>26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6"/>
      <c r="AQ8" s="74" t="s">
        <v>96</v>
      </c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6"/>
    </row>
    <row r="9" spans="1:102" s="38" customFormat="1" ht="63" customHeight="1">
      <c r="A9" s="130" t="s">
        <v>123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79" t="s">
        <v>285</v>
      </c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1"/>
      <c r="BC9" s="179" t="s">
        <v>286</v>
      </c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1"/>
      <c r="BO9" s="179" t="s">
        <v>287</v>
      </c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1"/>
      <c r="CA9" s="179" t="s">
        <v>288</v>
      </c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1"/>
      <c r="CM9" s="179" t="s">
        <v>289</v>
      </c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1"/>
    </row>
    <row r="10" spans="1:102" s="5" customFormat="1" ht="15.75" customHeight="1">
      <c r="A10" s="37"/>
      <c r="B10" s="174" t="s">
        <v>124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5"/>
      <c r="AQ10" s="176">
        <v>2</v>
      </c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8"/>
      <c r="BC10" s="176">
        <v>2</v>
      </c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8"/>
      <c r="BO10" s="176">
        <v>2</v>
      </c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8"/>
      <c r="CA10" s="176">
        <v>2</v>
      </c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8"/>
      <c r="CM10" s="176">
        <v>2</v>
      </c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8"/>
    </row>
    <row r="11" spans="1:102" s="5" customFormat="1" ht="15.75" customHeight="1">
      <c r="A11" s="26"/>
      <c r="B11" s="174" t="s">
        <v>125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5"/>
      <c r="AQ11" s="176">
        <v>2</v>
      </c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8"/>
      <c r="BC11" s="176">
        <v>2</v>
      </c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8"/>
      <c r="BO11" s="176">
        <v>2</v>
      </c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8"/>
      <c r="CA11" s="176">
        <v>2</v>
      </c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8"/>
      <c r="CM11" s="176">
        <v>2</v>
      </c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8"/>
    </row>
    <row r="12" spans="1:102" s="5" customFormat="1" ht="15.75" customHeight="1">
      <c r="A12" s="37"/>
      <c r="B12" s="174" t="s">
        <v>126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5"/>
      <c r="AQ12" s="176" t="s">
        <v>41</v>
      </c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8"/>
      <c r="BC12" s="176" t="s">
        <v>41</v>
      </c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8"/>
      <c r="BO12" s="176" t="s">
        <v>41</v>
      </c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8"/>
      <c r="CA12" s="176" t="s">
        <v>41</v>
      </c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8"/>
      <c r="CM12" s="176" t="s">
        <v>41</v>
      </c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8"/>
    </row>
    <row r="13" spans="1:102" s="5" customFormat="1" ht="15.75" customHeight="1">
      <c r="A13" s="37"/>
      <c r="B13" s="174" t="s">
        <v>127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5"/>
      <c r="AQ13" s="176" t="s">
        <v>41</v>
      </c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8"/>
      <c r="BC13" s="176" t="s">
        <v>41</v>
      </c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8"/>
      <c r="BO13" s="176" t="s">
        <v>41</v>
      </c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8"/>
      <c r="CA13" s="176" t="s">
        <v>41</v>
      </c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8"/>
      <c r="CM13" s="176" t="s">
        <v>41</v>
      </c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8"/>
    </row>
    <row r="14" spans="1:102" s="5" customFormat="1" ht="15.75" customHeight="1">
      <c r="A14" s="37"/>
      <c r="B14" s="174" t="s">
        <v>128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5"/>
      <c r="AQ14" s="176" t="s">
        <v>41</v>
      </c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8"/>
      <c r="BC14" s="176" t="s">
        <v>41</v>
      </c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8"/>
      <c r="BO14" s="176" t="s">
        <v>41</v>
      </c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8"/>
      <c r="CA14" s="176" t="s">
        <v>41</v>
      </c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8"/>
      <c r="CM14" s="176" t="s">
        <v>41</v>
      </c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8"/>
    </row>
    <row r="15" spans="1:102" s="5" customFormat="1" ht="15.75" customHeight="1">
      <c r="A15" s="37"/>
      <c r="B15" s="174" t="s">
        <v>129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5"/>
      <c r="AQ15" s="176" t="s">
        <v>41</v>
      </c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8"/>
      <c r="BC15" s="176" t="s">
        <v>41</v>
      </c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8"/>
      <c r="BO15" s="176" t="s">
        <v>41</v>
      </c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8"/>
      <c r="CA15" s="176" t="s">
        <v>41</v>
      </c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8"/>
      <c r="CM15" s="176" t="s">
        <v>41</v>
      </c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8"/>
    </row>
    <row r="16" spans="1:102" s="5" customFormat="1" ht="15.75" customHeight="1">
      <c r="A16" s="37"/>
      <c r="B16" s="174" t="s">
        <v>130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5"/>
      <c r="AQ16" s="176">
        <v>2</v>
      </c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8"/>
      <c r="BC16" s="176">
        <v>2</v>
      </c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8"/>
      <c r="BO16" s="176">
        <v>2</v>
      </c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8"/>
      <c r="CA16" s="176">
        <v>2</v>
      </c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8"/>
      <c r="CM16" s="176">
        <v>2</v>
      </c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8"/>
    </row>
    <row r="17" spans="1:102" s="5" customFormat="1" ht="15.75" customHeight="1">
      <c r="A17" s="37"/>
      <c r="B17" s="174" t="s">
        <v>131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5"/>
      <c r="AQ17" s="176">
        <v>2</v>
      </c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8"/>
      <c r="BC17" s="176">
        <v>2</v>
      </c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8"/>
      <c r="BO17" s="176">
        <v>2</v>
      </c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8"/>
      <c r="CA17" s="176">
        <v>2</v>
      </c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8"/>
      <c r="CM17" s="176">
        <v>2</v>
      </c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8"/>
    </row>
    <row r="18" spans="1:102" s="5" customFormat="1" ht="15.75" customHeight="1">
      <c r="A18" s="37"/>
      <c r="B18" s="174" t="s">
        <v>132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5"/>
      <c r="AQ18" s="176">
        <v>2</v>
      </c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8"/>
      <c r="BC18" s="176">
        <v>2</v>
      </c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8"/>
      <c r="BO18" s="176">
        <v>2</v>
      </c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8"/>
      <c r="CA18" s="176">
        <v>2</v>
      </c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8"/>
      <c r="CM18" s="176">
        <v>2</v>
      </c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8"/>
    </row>
    <row r="19" spans="1:102" s="5" customFormat="1" ht="15.75" customHeight="1">
      <c r="A19" s="37"/>
      <c r="B19" s="174" t="s">
        <v>133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5"/>
      <c r="AQ19" s="176">
        <v>2</v>
      </c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8"/>
      <c r="BC19" s="176">
        <v>2</v>
      </c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8"/>
      <c r="BO19" s="176">
        <v>2</v>
      </c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8"/>
      <c r="CA19" s="176">
        <v>2</v>
      </c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8"/>
      <c r="CM19" s="176">
        <v>2</v>
      </c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8"/>
    </row>
    <row r="20" spans="1:102" s="5" customFormat="1" ht="15.75" customHeight="1">
      <c r="A20" s="37"/>
      <c r="B20" s="174" t="s">
        <v>134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5"/>
      <c r="AQ20" s="176">
        <v>2</v>
      </c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8"/>
      <c r="BC20" s="176">
        <v>2</v>
      </c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8"/>
      <c r="BO20" s="176">
        <v>2</v>
      </c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8"/>
      <c r="CA20" s="176">
        <v>2</v>
      </c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8"/>
      <c r="CM20" s="176">
        <v>2</v>
      </c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8"/>
    </row>
    <row r="21" spans="1:102" s="5" customFormat="1" ht="15.75" customHeight="1">
      <c r="A21" s="37"/>
      <c r="B21" s="174" t="s">
        <v>135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5"/>
      <c r="AQ21" s="176">
        <v>2</v>
      </c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8"/>
      <c r="BC21" s="176">
        <v>2</v>
      </c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8"/>
      <c r="BO21" s="176">
        <v>2</v>
      </c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8"/>
      <c r="CA21" s="176">
        <v>2</v>
      </c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8"/>
      <c r="CM21" s="176">
        <v>2</v>
      </c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8"/>
    </row>
    <row r="22" spans="1:102" s="5" customFormat="1" ht="15.75" customHeight="1">
      <c r="A22" s="37"/>
      <c r="B22" s="174" t="s">
        <v>136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5"/>
      <c r="AQ22" s="176">
        <v>2</v>
      </c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8"/>
      <c r="BC22" s="176">
        <v>2</v>
      </c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8"/>
      <c r="BO22" s="176">
        <v>2</v>
      </c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8"/>
      <c r="CA22" s="176">
        <v>2</v>
      </c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8"/>
      <c r="CM22" s="176">
        <v>2</v>
      </c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8"/>
    </row>
    <row r="23" spans="1:102" s="5" customFormat="1" ht="15.75" customHeight="1">
      <c r="A23" s="37"/>
      <c r="B23" s="174" t="s">
        <v>137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5"/>
      <c r="AQ23" s="176">
        <v>0.425</v>
      </c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8"/>
      <c r="BC23" s="176">
        <v>0.425</v>
      </c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8"/>
      <c r="BO23" s="176">
        <v>0.425</v>
      </c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8"/>
      <c r="CA23" s="176">
        <v>0.425</v>
      </c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8"/>
      <c r="CM23" s="176">
        <v>0.425</v>
      </c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8"/>
    </row>
    <row r="24" spans="1:102" s="5" customFormat="1" ht="15.75" customHeight="1">
      <c r="A24" s="37"/>
      <c r="B24" s="174" t="s">
        <v>125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5"/>
      <c r="AQ24" s="176">
        <v>0.5</v>
      </c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8"/>
      <c r="BC24" s="176">
        <v>0.5</v>
      </c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8"/>
      <c r="BO24" s="176">
        <v>0.5</v>
      </c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8"/>
      <c r="CA24" s="176">
        <v>0.5</v>
      </c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8"/>
      <c r="CM24" s="176">
        <v>0.5</v>
      </c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8"/>
    </row>
    <row r="25" spans="1:102" s="5" customFormat="1" ht="15.75" customHeight="1">
      <c r="A25" s="37"/>
      <c r="B25" s="174" t="s">
        <v>126</v>
      </c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5"/>
      <c r="AQ25" s="176" t="s">
        <v>41</v>
      </c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8"/>
      <c r="BC25" s="176" t="s">
        <v>41</v>
      </c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8"/>
      <c r="BO25" s="176" t="s">
        <v>41</v>
      </c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8"/>
      <c r="CA25" s="176" t="s">
        <v>41</v>
      </c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8"/>
      <c r="CM25" s="176" t="s">
        <v>41</v>
      </c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8"/>
    </row>
    <row r="26" spans="1:102" s="5" customFormat="1" ht="15.75" customHeight="1">
      <c r="A26" s="37"/>
      <c r="B26" s="174" t="s">
        <v>127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5"/>
      <c r="AQ26" s="176" t="s">
        <v>41</v>
      </c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8"/>
      <c r="BC26" s="176" t="s">
        <v>41</v>
      </c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8"/>
      <c r="BO26" s="176" t="s">
        <v>41</v>
      </c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8"/>
      <c r="CA26" s="176" t="s">
        <v>41</v>
      </c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8"/>
      <c r="CM26" s="176" t="s">
        <v>41</v>
      </c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8"/>
    </row>
    <row r="27" spans="1:102" s="5" customFormat="1" ht="15.75" customHeight="1">
      <c r="A27" s="37"/>
      <c r="B27" s="174" t="s">
        <v>138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5"/>
      <c r="AQ27" s="176" t="s">
        <v>41</v>
      </c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8"/>
      <c r="BC27" s="176" t="s">
        <v>41</v>
      </c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8"/>
      <c r="BO27" s="176" t="s">
        <v>41</v>
      </c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8"/>
      <c r="CA27" s="176" t="s">
        <v>41</v>
      </c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8"/>
      <c r="CM27" s="176" t="s">
        <v>41</v>
      </c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8"/>
    </row>
    <row r="28" spans="1:102" s="5" customFormat="1" ht="15.75" customHeight="1">
      <c r="A28" s="37"/>
      <c r="B28" s="174" t="s">
        <v>130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5"/>
      <c r="AQ28" s="176">
        <v>0.5</v>
      </c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8"/>
      <c r="BC28" s="176">
        <v>0.5</v>
      </c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8"/>
      <c r="BO28" s="176">
        <v>0.5</v>
      </c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8"/>
      <c r="CA28" s="176">
        <v>0.5</v>
      </c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8"/>
      <c r="CM28" s="176">
        <v>0.5</v>
      </c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8"/>
    </row>
    <row r="29" spans="1:102" s="5" customFormat="1" ht="15.75" customHeight="1">
      <c r="A29" s="37"/>
      <c r="B29" s="174" t="s">
        <v>139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5"/>
      <c r="AQ29" s="176">
        <v>0.5</v>
      </c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8"/>
      <c r="BC29" s="176">
        <v>0.5</v>
      </c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8"/>
      <c r="BO29" s="176">
        <v>0.5</v>
      </c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8"/>
      <c r="CA29" s="176">
        <v>0.5</v>
      </c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8"/>
      <c r="CM29" s="176">
        <v>0.5</v>
      </c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8"/>
    </row>
    <row r="30" spans="1:102" s="5" customFormat="1" ht="15.75" customHeight="1">
      <c r="A30" s="37"/>
      <c r="B30" s="174" t="s">
        <v>140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5"/>
      <c r="AQ30" s="176">
        <v>0.5</v>
      </c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8"/>
      <c r="BC30" s="176">
        <v>0.5</v>
      </c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8"/>
      <c r="BO30" s="176">
        <v>0.5</v>
      </c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8"/>
      <c r="CA30" s="176">
        <v>0.5</v>
      </c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8"/>
      <c r="CM30" s="176">
        <v>0.5</v>
      </c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8"/>
    </row>
    <row r="31" spans="1:102" s="5" customFormat="1" ht="15.75" customHeight="1">
      <c r="A31" s="37"/>
      <c r="B31" s="174" t="s">
        <v>141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5"/>
      <c r="AQ31" s="176">
        <v>0.2</v>
      </c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8"/>
      <c r="BC31" s="176">
        <v>0.2</v>
      </c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8"/>
      <c r="BO31" s="176">
        <v>0.2</v>
      </c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8"/>
      <c r="CA31" s="176">
        <v>0.2</v>
      </c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8"/>
      <c r="CM31" s="176">
        <v>0.2</v>
      </c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178"/>
    </row>
    <row r="32" spans="1:102" s="5" customFormat="1" ht="15.75" customHeight="1">
      <c r="A32" s="37"/>
      <c r="B32" s="174" t="s">
        <v>142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5"/>
      <c r="AQ32" s="176">
        <v>2</v>
      </c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8"/>
      <c r="BC32" s="176">
        <v>2</v>
      </c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8"/>
      <c r="BO32" s="176">
        <v>2</v>
      </c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8"/>
      <c r="CA32" s="176">
        <v>2</v>
      </c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8"/>
      <c r="CM32" s="176">
        <v>2</v>
      </c>
      <c r="CN32" s="177"/>
      <c r="CO32" s="177"/>
      <c r="CP32" s="177"/>
      <c r="CQ32" s="177"/>
      <c r="CR32" s="177"/>
      <c r="CS32" s="177"/>
      <c r="CT32" s="177"/>
      <c r="CU32" s="177"/>
      <c r="CV32" s="177"/>
      <c r="CW32" s="177"/>
      <c r="CX32" s="178"/>
    </row>
    <row r="33" spans="1:102" s="5" customFormat="1" ht="15.75" customHeight="1">
      <c r="A33" s="37"/>
      <c r="B33" s="174" t="s">
        <v>143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5"/>
      <c r="AQ33" s="176">
        <v>2</v>
      </c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176">
        <v>2</v>
      </c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8"/>
      <c r="BO33" s="176">
        <v>2</v>
      </c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8"/>
      <c r="CA33" s="176">
        <v>2</v>
      </c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8"/>
      <c r="CM33" s="176">
        <v>2</v>
      </c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8"/>
    </row>
    <row r="34" spans="1:102" s="5" customFormat="1" ht="15.75" customHeight="1">
      <c r="A34" s="37"/>
      <c r="B34" s="174" t="s">
        <v>125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5"/>
      <c r="AQ34" s="176" t="s">
        <v>41</v>
      </c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8"/>
      <c r="BC34" s="176" t="s">
        <v>41</v>
      </c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8"/>
      <c r="BO34" s="176" t="s">
        <v>41</v>
      </c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8"/>
      <c r="CA34" s="176" t="s">
        <v>41</v>
      </c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8"/>
      <c r="CM34" s="176" t="s">
        <v>41</v>
      </c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8"/>
    </row>
    <row r="35" spans="1:102" s="5" customFormat="1" ht="15.75" customHeight="1">
      <c r="A35" s="37"/>
      <c r="B35" s="174" t="s">
        <v>144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5"/>
      <c r="AQ35" s="176" t="s">
        <v>41</v>
      </c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8"/>
      <c r="BC35" s="176" t="s">
        <v>41</v>
      </c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8"/>
      <c r="BO35" s="176" t="s">
        <v>41</v>
      </c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8"/>
      <c r="CA35" s="176" t="s">
        <v>41</v>
      </c>
      <c r="CB35" s="177"/>
      <c r="CC35" s="177"/>
      <c r="CD35" s="177"/>
      <c r="CE35" s="177"/>
      <c r="CF35" s="177"/>
      <c r="CG35" s="177"/>
      <c r="CH35" s="177"/>
      <c r="CI35" s="177"/>
      <c r="CJ35" s="177"/>
      <c r="CK35" s="177"/>
      <c r="CL35" s="178"/>
      <c r="CM35" s="176" t="s">
        <v>41</v>
      </c>
      <c r="CN35" s="177"/>
      <c r="CO35" s="177"/>
      <c r="CP35" s="177"/>
      <c r="CQ35" s="177"/>
      <c r="CR35" s="177"/>
      <c r="CS35" s="177"/>
      <c r="CT35" s="177"/>
      <c r="CU35" s="177"/>
      <c r="CV35" s="177"/>
      <c r="CW35" s="177"/>
      <c r="CX35" s="178"/>
    </row>
    <row r="36" spans="1:102" s="5" customFormat="1" ht="15.75" customHeight="1">
      <c r="A36" s="37"/>
      <c r="B36" s="174" t="s">
        <v>130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5"/>
      <c r="AQ36" s="176">
        <v>2</v>
      </c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8"/>
      <c r="BC36" s="176">
        <v>2</v>
      </c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8"/>
      <c r="BO36" s="176">
        <v>2</v>
      </c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8"/>
      <c r="CA36" s="176">
        <v>2</v>
      </c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8"/>
      <c r="CM36" s="176">
        <v>2</v>
      </c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8"/>
    </row>
    <row r="37" spans="1:102" s="5" customFormat="1" ht="15.75" customHeight="1">
      <c r="A37" s="37"/>
      <c r="B37" s="174" t="s">
        <v>131</v>
      </c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5"/>
      <c r="AQ37" s="176">
        <v>2</v>
      </c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8"/>
      <c r="BC37" s="176">
        <v>2</v>
      </c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8"/>
      <c r="BO37" s="176">
        <v>2</v>
      </c>
      <c r="BP37" s="177"/>
      <c r="BQ37" s="177"/>
      <c r="BR37" s="177"/>
      <c r="BS37" s="177"/>
      <c r="BT37" s="177"/>
      <c r="BU37" s="177"/>
      <c r="BV37" s="177"/>
      <c r="BW37" s="177"/>
      <c r="BX37" s="177"/>
      <c r="BY37" s="177"/>
      <c r="BZ37" s="178"/>
      <c r="CA37" s="176">
        <v>2</v>
      </c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8"/>
      <c r="CM37" s="176">
        <v>2</v>
      </c>
      <c r="CN37" s="177"/>
      <c r="CO37" s="177"/>
      <c r="CP37" s="177"/>
      <c r="CQ37" s="177"/>
      <c r="CR37" s="177"/>
      <c r="CS37" s="177"/>
      <c r="CT37" s="177"/>
      <c r="CU37" s="177"/>
      <c r="CV37" s="177"/>
      <c r="CW37" s="177"/>
      <c r="CX37" s="178"/>
    </row>
    <row r="38" spans="1:102" s="5" customFormat="1" ht="15.75" customHeight="1">
      <c r="A38" s="37"/>
      <c r="B38" s="174" t="s">
        <v>145</v>
      </c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5"/>
      <c r="AQ38" s="176" t="s">
        <v>41</v>
      </c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8"/>
      <c r="BC38" s="176" t="s">
        <v>41</v>
      </c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8"/>
      <c r="BO38" s="176" t="s">
        <v>41</v>
      </c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8"/>
      <c r="CA38" s="176" t="s">
        <v>41</v>
      </c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8"/>
      <c r="CM38" s="176" t="s">
        <v>41</v>
      </c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178"/>
    </row>
    <row r="39" spans="1:102" s="5" customFormat="1" ht="15.75" customHeight="1">
      <c r="A39" s="37"/>
      <c r="B39" s="174" t="s">
        <v>146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5"/>
      <c r="AQ39" s="176">
        <v>2</v>
      </c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8"/>
      <c r="BC39" s="176">
        <v>2</v>
      </c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8"/>
      <c r="BO39" s="176">
        <v>2</v>
      </c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8"/>
      <c r="CA39" s="176">
        <v>2</v>
      </c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8"/>
      <c r="CM39" s="176">
        <v>2</v>
      </c>
      <c r="CN39" s="177"/>
      <c r="CO39" s="177"/>
      <c r="CP39" s="177"/>
      <c r="CQ39" s="177"/>
      <c r="CR39" s="177"/>
      <c r="CS39" s="177"/>
      <c r="CT39" s="177"/>
      <c r="CU39" s="177"/>
      <c r="CV39" s="177"/>
      <c r="CW39" s="177"/>
      <c r="CX39" s="178"/>
    </row>
    <row r="40" spans="1:102" s="5" customFormat="1" ht="15.75" customHeight="1">
      <c r="A40" s="37"/>
      <c r="B40" s="174" t="s">
        <v>147</v>
      </c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5"/>
      <c r="AQ40" s="176">
        <v>2</v>
      </c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8"/>
      <c r="BC40" s="176">
        <v>2</v>
      </c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8"/>
      <c r="BO40" s="176">
        <v>2</v>
      </c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8"/>
      <c r="CA40" s="176">
        <v>2</v>
      </c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8"/>
      <c r="CM40" s="176">
        <v>2</v>
      </c>
      <c r="CN40" s="177"/>
      <c r="CO40" s="177"/>
      <c r="CP40" s="177"/>
      <c r="CQ40" s="177"/>
      <c r="CR40" s="177"/>
      <c r="CS40" s="177"/>
      <c r="CT40" s="177"/>
      <c r="CU40" s="177"/>
      <c r="CV40" s="177"/>
      <c r="CW40" s="177"/>
      <c r="CX40" s="178"/>
    </row>
    <row r="41" spans="1:102" s="5" customFormat="1" ht="15.75" customHeight="1">
      <c r="A41" s="37"/>
      <c r="B41" s="174" t="s">
        <v>148</v>
      </c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5"/>
      <c r="AQ41" s="176">
        <v>2</v>
      </c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8"/>
      <c r="BC41" s="176">
        <v>2</v>
      </c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8"/>
      <c r="BO41" s="176">
        <v>2</v>
      </c>
      <c r="BP41" s="177"/>
      <c r="BQ41" s="177"/>
      <c r="BR41" s="177"/>
      <c r="BS41" s="177"/>
      <c r="BT41" s="177"/>
      <c r="BU41" s="177"/>
      <c r="BV41" s="177"/>
      <c r="BW41" s="177"/>
      <c r="BX41" s="177"/>
      <c r="BY41" s="177"/>
      <c r="BZ41" s="178"/>
      <c r="CA41" s="176">
        <v>2</v>
      </c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8"/>
      <c r="CM41" s="176">
        <v>2</v>
      </c>
      <c r="CN41" s="177"/>
      <c r="CO41" s="177"/>
      <c r="CP41" s="177"/>
      <c r="CQ41" s="177"/>
      <c r="CR41" s="177"/>
      <c r="CS41" s="177"/>
      <c r="CT41" s="177"/>
      <c r="CU41" s="177"/>
      <c r="CV41" s="177"/>
      <c r="CW41" s="177"/>
      <c r="CX41" s="178"/>
    </row>
    <row r="42" spans="1:102" s="5" customFormat="1" ht="15.75" customHeight="1">
      <c r="A42" s="37"/>
      <c r="B42" s="174" t="s">
        <v>139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5"/>
      <c r="AQ42" s="176">
        <v>2</v>
      </c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8"/>
      <c r="BC42" s="176">
        <v>2</v>
      </c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8"/>
      <c r="BO42" s="176">
        <v>2</v>
      </c>
      <c r="BP42" s="177"/>
      <c r="BQ42" s="177"/>
      <c r="BR42" s="177"/>
      <c r="BS42" s="177"/>
      <c r="BT42" s="177"/>
      <c r="BU42" s="177"/>
      <c r="BV42" s="177"/>
      <c r="BW42" s="177"/>
      <c r="BX42" s="177"/>
      <c r="BY42" s="177"/>
      <c r="BZ42" s="178"/>
      <c r="CA42" s="176">
        <v>2</v>
      </c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178"/>
      <c r="CM42" s="176">
        <v>2</v>
      </c>
      <c r="CN42" s="177"/>
      <c r="CO42" s="177"/>
      <c r="CP42" s="177"/>
      <c r="CQ42" s="177"/>
      <c r="CR42" s="177"/>
      <c r="CS42" s="177"/>
      <c r="CT42" s="177"/>
      <c r="CU42" s="177"/>
      <c r="CV42" s="177"/>
      <c r="CW42" s="177"/>
      <c r="CX42" s="178"/>
    </row>
    <row r="43" spans="1:102" s="5" customFormat="1" ht="15.75" customHeight="1">
      <c r="A43" s="37"/>
      <c r="B43" s="174" t="s">
        <v>149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5"/>
      <c r="AQ43" s="176" t="s">
        <v>41</v>
      </c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8"/>
      <c r="BC43" s="176" t="s">
        <v>41</v>
      </c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8"/>
      <c r="BO43" s="176" t="s">
        <v>41</v>
      </c>
      <c r="BP43" s="177"/>
      <c r="BQ43" s="177"/>
      <c r="BR43" s="177"/>
      <c r="BS43" s="177"/>
      <c r="BT43" s="177"/>
      <c r="BU43" s="177"/>
      <c r="BV43" s="177"/>
      <c r="BW43" s="177"/>
      <c r="BX43" s="177"/>
      <c r="BY43" s="177"/>
      <c r="BZ43" s="178"/>
      <c r="CA43" s="176" t="s">
        <v>41</v>
      </c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8"/>
      <c r="CM43" s="176" t="s">
        <v>41</v>
      </c>
      <c r="CN43" s="177"/>
      <c r="CO43" s="177"/>
      <c r="CP43" s="177"/>
      <c r="CQ43" s="177"/>
      <c r="CR43" s="177"/>
      <c r="CS43" s="177"/>
      <c r="CT43" s="177"/>
      <c r="CU43" s="177"/>
      <c r="CV43" s="177"/>
      <c r="CW43" s="177"/>
      <c r="CX43" s="178"/>
    </row>
    <row r="44" spans="1:102" s="5" customFormat="1" ht="15.75" customHeight="1">
      <c r="A44" s="37"/>
      <c r="B44" s="174" t="s">
        <v>150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5"/>
      <c r="AQ44" s="176" t="s">
        <v>41</v>
      </c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8"/>
      <c r="BC44" s="176" t="s">
        <v>41</v>
      </c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8"/>
      <c r="BO44" s="176" t="s">
        <v>41</v>
      </c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8"/>
      <c r="CA44" s="176" t="s">
        <v>41</v>
      </c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8"/>
      <c r="CM44" s="176" t="s">
        <v>41</v>
      </c>
      <c r="CN44" s="177"/>
      <c r="CO44" s="177"/>
      <c r="CP44" s="177"/>
      <c r="CQ44" s="177"/>
      <c r="CR44" s="177"/>
      <c r="CS44" s="177"/>
      <c r="CT44" s="177"/>
      <c r="CU44" s="177"/>
      <c r="CV44" s="177"/>
      <c r="CW44" s="177"/>
      <c r="CX44" s="178"/>
    </row>
    <row r="45" spans="1:102" s="5" customFormat="1" ht="15.75" customHeight="1">
      <c r="A45" s="37"/>
      <c r="B45" s="174" t="s">
        <v>151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5"/>
      <c r="AQ45" s="176" t="s">
        <v>41</v>
      </c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8"/>
      <c r="BC45" s="176" t="s">
        <v>41</v>
      </c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8"/>
      <c r="BO45" s="176" t="s">
        <v>41</v>
      </c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8"/>
      <c r="CA45" s="176" t="s">
        <v>41</v>
      </c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178"/>
      <c r="CM45" s="176" t="s">
        <v>41</v>
      </c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8"/>
    </row>
    <row r="46" spans="1:102" s="5" customFormat="1" ht="15.75" customHeight="1">
      <c r="A46" s="37"/>
      <c r="B46" s="174" t="s">
        <v>141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5"/>
      <c r="AQ46" s="176">
        <v>2</v>
      </c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8"/>
      <c r="BC46" s="176">
        <v>2</v>
      </c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8"/>
      <c r="BO46" s="176">
        <v>2</v>
      </c>
      <c r="BP46" s="177"/>
      <c r="BQ46" s="177"/>
      <c r="BR46" s="177"/>
      <c r="BS46" s="177"/>
      <c r="BT46" s="177"/>
      <c r="BU46" s="177"/>
      <c r="BV46" s="177"/>
      <c r="BW46" s="177"/>
      <c r="BX46" s="177"/>
      <c r="BY46" s="177"/>
      <c r="BZ46" s="178"/>
      <c r="CA46" s="176">
        <v>2</v>
      </c>
      <c r="CB46" s="177"/>
      <c r="CC46" s="177"/>
      <c r="CD46" s="177"/>
      <c r="CE46" s="177"/>
      <c r="CF46" s="177"/>
      <c r="CG46" s="177"/>
      <c r="CH46" s="177"/>
      <c r="CI46" s="177"/>
      <c r="CJ46" s="177"/>
      <c r="CK46" s="177"/>
      <c r="CL46" s="178"/>
      <c r="CM46" s="176">
        <v>2</v>
      </c>
      <c r="CN46" s="177"/>
      <c r="CO46" s="177"/>
      <c r="CP46" s="177"/>
      <c r="CQ46" s="177"/>
      <c r="CR46" s="177"/>
      <c r="CS46" s="177"/>
      <c r="CT46" s="177"/>
      <c r="CU46" s="177"/>
      <c r="CV46" s="177"/>
      <c r="CW46" s="177"/>
      <c r="CX46" s="178"/>
    </row>
    <row r="47" spans="1:102" s="5" customFormat="1" ht="15.75" customHeight="1">
      <c r="A47" s="37"/>
      <c r="B47" s="174" t="s">
        <v>134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5"/>
      <c r="AQ47" s="176">
        <v>2</v>
      </c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8"/>
      <c r="BC47" s="176">
        <v>2</v>
      </c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8"/>
      <c r="BO47" s="176">
        <v>2</v>
      </c>
      <c r="BP47" s="177"/>
      <c r="BQ47" s="177"/>
      <c r="BR47" s="177"/>
      <c r="BS47" s="177"/>
      <c r="BT47" s="177"/>
      <c r="BU47" s="177"/>
      <c r="BV47" s="177"/>
      <c r="BW47" s="177"/>
      <c r="BX47" s="177"/>
      <c r="BY47" s="177"/>
      <c r="BZ47" s="178"/>
      <c r="CA47" s="176">
        <v>2</v>
      </c>
      <c r="CB47" s="177"/>
      <c r="CC47" s="177"/>
      <c r="CD47" s="177"/>
      <c r="CE47" s="177"/>
      <c r="CF47" s="177"/>
      <c r="CG47" s="177"/>
      <c r="CH47" s="177"/>
      <c r="CI47" s="177"/>
      <c r="CJ47" s="177"/>
      <c r="CK47" s="177"/>
      <c r="CL47" s="178"/>
      <c r="CM47" s="176">
        <v>2</v>
      </c>
      <c r="CN47" s="177"/>
      <c r="CO47" s="177"/>
      <c r="CP47" s="177"/>
      <c r="CQ47" s="177"/>
      <c r="CR47" s="177"/>
      <c r="CS47" s="177"/>
      <c r="CT47" s="177"/>
      <c r="CU47" s="177"/>
      <c r="CV47" s="177"/>
      <c r="CW47" s="177"/>
      <c r="CX47" s="178"/>
    </row>
    <row r="48" spans="1:102" s="5" customFormat="1" ht="15.75" customHeight="1">
      <c r="A48" s="37"/>
      <c r="B48" s="174" t="s">
        <v>152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5"/>
      <c r="AQ48" s="176">
        <v>2</v>
      </c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8"/>
      <c r="BC48" s="176">
        <v>2</v>
      </c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8"/>
      <c r="BO48" s="176">
        <v>2</v>
      </c>
      <c r="BP48" s="177"/>
      <c r="BQ48" s="177"/>
      <c r="BR48" s="177"/>
      <c r="BS48" s="177"/>
      <c r="BT48" s="177"/>
      <c r="BU48" s="177"/>
      <c r="BV48" s="177"/>
      <c r="BW48" s="177"/>
      <c r="BX48" s="177"/>
      <c r="BY48" s="177"/>
      <c r="BZ48" s="178"/>
      <c r="CA48" s="176">
        <v>2</v>
      </c>
      <c r="CB48" s="177"/>
      <c r="CC48" s="177"/>
      <c r="CD48" s="177"/>
      <c r="CE48" s="177"/>
      <c r="CF48" s="177"/>
      <c r="CG48" s="177"/>
      <c r="CH48" s="177"/>
      <c r="CI48" s="177"/>
      <c r="CJ48" s="177"/>
      <c r="CK48" s="177"/>
      <c r="CL48" s="178"/>
      <c r="CM48" s="176">
        <v>2</v>
      </c>
      <c r="CN48" s="177"/>
      <c r="CO48" s="177"/>
      <c r="CP48" s="177"/>
      <c r="CQ48" s="177"/>
      <c r="CR48" s="177"/>
      <c r="CS48" s="177"/>
      <c r="CT48" s="177"/>
      <c r="CU48" s="177"/>
      <c r="CV48" s="177"/>
      <c r="CW48" s="177"/>
      <c r="CX48" s="178"/>
    </row>
    <row r="49" spans="1:102" s="5" customFormat="1" ht="74.25" customHeight="1">
      <c r="A49" s="37"/>
      <c r="B49" s="167" t="s">
        <v>153</v>
      </c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39"/>
      <c r="AQ49" s="168">
        <v>0.8975</v>
      </c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70"/>
      <c r="BC49" s="168">
        <v>0.884</v>
      </c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70"/>
      <c r="BO49" s="171" t="s">
        <v>167</v>
      </c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3"/>
      <c r="CA49" s="168">
        <v>0.8577</v>
      </c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70"/>
      <c r="CM49" s="168">
        <v>0.8448</v>
      </c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70"/>
    </row>
    <row r="50" spans="1:102" s="5" customFormat="1" ht="15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</row>
    <row r="51" spans="1:102" s="1" customFormat="1" ht="15.75">
      <c r="A51" s="65" t="s">
        <v>178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 t="s">
        <v>166</v>
      </c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</row>
    <row r="52" spans="1:102" s="3" customFormat="1" ht="13.5" customHeight="1">
      <c r="A52" s="64" t="s">
        <v>6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 t="s">
        <v>7</v>
      </c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 t="s">
        <v>8</v>
      </c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</row>
    <row r="53" spans="1:27" ht="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1:25" ht="9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102" s="7" customFormat="1" ht="27.75" customHeight="1">
      <c r="A55" s="165" t="s">
        <v>154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</row>
    <row r="56" spans="1:102" s="7" customFormat="1" ht="26.25" customHeight="1">
      <c r="A56" s="165" t="s">
        <v>155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6"/>
      <c r="BY56" s="166"/>
      <c r="BZ56" s="166"/>
      <c r="CA56" s="166"/>
      <c r="CB56" s="166"/>
      <c r="CC56" s="166"/>
      <c r="CD56" s="166"/>
      <c r="CE56" s="166"/>
      <c r="CF56" s="166"/>
      <c r="CG56" s="166"/>
      <c r="CH56" s="166"/>
      <c r="CI56" s="166"/>
      <c r="CJ56" s="166"/>
      <c r="CK56" s="166"/>
      <c r="CL56" s="166"/>
      <c r="CM56" s="166"/>
      <c r="CN56" s="166"/>
      <c r="CO56" s="166"/>
      <c r="CP56" s="166"/>
      <c r="CQ56" s="166"/>
      <c r="CR56" s="166"/>
      <c r="CS56" s="166"/>
      <c r="CT56" s="166"/>
      <c r="CU56" s="166"/>
      <c r="CV56" s="166"/>
      <c r="CW56" s="166"/>
      <c r="CX56" s="166"/>
    </row>
    <row r="57" ht="3" customHeight="1"/>
  </sheetData>
  <sheetProtection/>
  <mergeCells count="259">
    <mergeCell ref="A2:CX2"/>
    <mergeCell ref="I4:CP4"/>
    <mergeCell ref="I5:CP5"/>
    <mergeCell ref="A8:AP8"/>
    <mergeCell ref="AQ8:CX8"/>
    <mergeCell ref="A9:AP9"/>
    <mergeCell ref="AQ9:BB9"/>
    <mergeCell ref="BC9:BN9"/>
    <mergeCell ref="BO9:BZ9"/>
    <mergeCell ref="CA9:CL9"/>
    <mergeCell ref="CM9:CX9"/>
    <mergeCell ref="B10:AP10"/>
    <mergeCell ref="AQ10:BB10"/>
    <mergeCell ref="BC10:BN10"/>
    <mergeCell ref="BO10:BZ10"/>
    <mergeCell ref="CA10:CL10"/>
    <mergeCell ref="CM10:CX10"/>
    <mergeCell ref="B11:AP11"/>
    <mergeCell ref="AQ11:BB11"/>
    <mergeCell ref="BC11:BN11"/>
    <mergeCell ref="BO11:BZ11"/>
    <mergeCell ref="CA11:CL11"/>
    <mergeCell ref="CM11:CX11"/>
    <mergeCell ref="B12:AP12"/>
    <mergeCell ref="AQ12:BB12"/>
    <mergeCell ref="BC12:BN12"/>
    <mergeCell ref="BO12:BZ12"/>
    <mergeCell ref="CA12:CL12"/>
    <mergeCell ref="CM12:CX12"/>
    <mergeCell ref="B13:AP13"/>
    <mergeCell ref="AQ13:BB13"/>
    <mergeCell ref="BC13:BN13"/>
    <mergeCell ref="BO13:BZ13"/>
    <mergeCell ref="CA13:CL13"/>
    <mergeCell ref="CM13:CX13"/>
    <mergeCell ref="B14:AP14"/>
    <mergeCell ref="AQ14:BB14"/>
    <mergeCell ref="BC14:BN14"/>
    <mergeCell ref="BO14:BZ14"/>
    <mergeCell ref="CA14:CL14"/>
    <mergeCell ref="CM14:CX14"/>
    <mergeCell ref="B15:AP15"/>
    <mergeCell ref="AQ15:BB15"/>
    <mergeCell ref="BC15:BN15"/>
    <mergeCell ref="BO15:BZ15"/>
    <mergeCell ref="CA15:CL15"/>
    <mergeCell ref="CM15:CX15"/>
    <mergeCell ref="B16:AP16"/>
    <mergeCell ref="AQ16:BB16"/>
    <mergeCell ref="BC16:BN16"/>
    <mergeCell ref="BO16:BZ16"/>
    <mergeCell ref="CA16:CL16"/>
    <mergeCell ref="CM16:CX16"/>
    <mergeCell ref="B17:AP17"/>
    <mergeCell ref="AQ17:BB17"/>
    <mergeCell ref="BC17:BN17"/>
    <mergeCell ref="BO17:BZ17"/>
    <mergeCell ref="CA17:CL17"/>
    <mergeCell ref="CM17:CX17"/>
    <mergeCell ref="B18:AP18"/>
    <mergeCell ref="AQ18:BB18"/>
    <mergeCell ref="BC18:BN18"/>
    <mergeCell ref="BO18:BZ18"/>
    <mergeCell ref="CA18:CL18"/>
    <mergeCell ref="CM18:CX18"/>
    <mergeCell ref="B19:AP19"/>
    <mergeCell ref="AQ19:BB19"/>
    <mergeCell ref="BC19:BN19"/>
    <mergeCell ref="BO19:BZ19"/>
    <mergeCell ref="CA19:CL19"/>
    <mergeCell ref="CM19:CX19"/>
    <mergeCell ref="B20:AP20"/>
    <mergeCell ref="AQ20:BB20"/>
    <mergeCell ref="BC20:BN20"/>
    <mergeCell ref="BO20:BZ20"/>
    <mergeCell ref="CA20:CL20"/>
    <mergeCell ref="CM20:CX20"/>
    <mergeCell ref="B21:AP21"/>
    <mergeCell ref="AQ21:BB21"/>
    <mergeCell ref="BC21:BN21"/>
    <mergeCell ref="BO21:BZ21"/>
    <mergeCell ref="CA21:CL21"/>
    <mergeCell ref="CM21:CX21"/>
    <mergeCell ref="B22:AP22"/>
    <mergeCell ref="AQ22:BB22"/>
    <mergeCell ref="BC22:BN22"/>
    <mergeCell ref="BO22:BZ22"/>
    <mergeCell ref="CA22:CL22"/>
    <mergeCell ref="CM22:CX22"/>
    <mergeCell ref="B23:AP23"/>
    <mergeCell ref="AQ23:BB23"/>
    <mergeCell ref="BC23:BN23"/>
    <mergeCell ref="BO23:BZ23"/>
    <mergeCell ref="CA23:CL23"/>
    <mergeCell ref="CM23:CX23"/>
    <mergeCell ref="B24:AP24"/>
    <mergeCell ref="AQ24:BB24"/>
    <mergeCell ref="BC24:BN24"/>
    <mergeCell ref="BO24:BZ24"/>
    <mergeCell ref="CA24:CL24"/>
    <mergeCell ref="CM24:CX24"/>
    <mergeCell ref="B25:AP25"/>
    <mergeCell ref="AQ25:BB25"/>
    <mergeCell ref="BC25:BN25"/>
    <mergeCell ref="BO25:BZ25"/>
    <mergeCell ref="CA25:CL25"/>
    <mergeCell ref="CM25:CX25"/>
    <mergeCell ref="B26:AP26"/>
    <mergeCell ref="AQ26:BB26"/>
    <mergeCell ref="BC26:BN26"/>
    <mergeCell ref="BO26:BZ26"/>
    <mergeCell ref="CA26:CL26"/>
    <mergeCell ref="CM26:CX26"/>
    <mergeCell ref="B27:AP27"/>
    <mergeCell ref="AQ27:BB27"/>
    <mergeCell ref="BC27:BN27"/>
    <mergeCell ref="BO27:BZ27"/>
    <mergeCell ref="CA27:CL27"/>
    <mergeCell ref="CM27:CX27"/>
    <mergeCell ref="B28:AP28"/>
    <mergeCell ref="AQ28:BB28"/>
    <mergeCell ref="BC28:BN28"/>
    <mergeCell ref="BO28:BZ28"/>
    <mergeCell ref="CA28:CL28"/>
    <mergeCell ref="CM28:CX28"/>
    <mergeCell ref="B29:AP29"/>
    <mergeCell ref="AQ29:BB29"/>
    <mergeCell ref="BC29:BN29"/>
    <mergeCell ref="BO29:BZ29"/>
    <mergeCell ref="CA29:CL29"/>
    <mergeCell ref="CM29:CX29"/>
    <mergeCell ref="B30:AP30"/>
    <mergeCell ref="AQ30:BB30"/>
    <mergeCell ref="BC30:BN30"/>
    <mergeCell ref="BO30:BZ30"/>
    <mergeCell ref="CA30:CL30"/>
    <mergeCell ref="CM30:CX30"/>
    <mergeCell ref="B31:AP31"/>
    <mergeCell ref="AQ31:BB31"/>
    <mergeCell ref="BC31:BN31"/>
    <mergeCell ref="BO31:BZ31"/>
    <mergeCell ref="CA31:CL31"/>
    <mergeCell ref="CM31:CX31"/>
    <mergeCell ref="B32:AP32"/>
    <mergeCell ref="AQ32:BB32"/>
    <mergeCell ref="BC32:BN32"/>
    <mergeCell ref="BO32:BZ32"/>
    <mergeCell ref="CA32:CL32"/>
    <mergeCell ref="CM32:CX32"/>
    <mergeCell ref="B33:AP33"/>
    <mergeCell ref="AQ33:BB33"/>
    <mergeCell ref="BC33:BN33"/>
    <mergeCell ref="BO33:BZ33"/>
    <mergeCell ref="CA33:CL33"/>
    <mergeCell ref="CM33:CX33"/>
    <mergeCell ref="B34:AP34"/>
    <mergeCell ref="AQ34:BB34"/>
    <mergeCell ref="BC34:BN34"/>
    <mergeCell ref="BO34:BZ34"/>
    <mergeCell ref="CA34:CL34"/>
    <mergeCell ref="CM34:CX34"/>
    <mergeCell ref="B35:AP35"/>
    <mergeCell ref="AQ35:BB35"/>
    <mergeCell ref="BC35:BN35"/>
    <mergeCell ref="BO35:BZ35"/>
    <mergeCell ref="CA35:CL35"/>
    <mergeCell ref="CM35:CX35"/>
    <mergeCell ref="B36:AP36"/>
    <mergeCell ref="AQ36:BB36"/>
    <mergeCell ref="BC36:BN36"/>
    <mergeCell ref="BO36:BZ36"/>
    <mergeCell ref="CA36:CL36"/>
    <mergeCell ref="CM36:CX36"/>
    <mergeCell ref="B37:AP37"/>
    <mergeCell ref="AQ37:BB37"/>
    <mergeCell ref="BC37:BN37"/>
    <mergeCell ref="BO37:BZ37"/>
    <mergeCell ref="CA37:CL37"/>
    <mergeCell ref="CM37:CX37"/>
    <mergeCell ref="B38:AP38"/>
    <mergeCell ref="AQ38:BB38"/>
    <mergeCell ref="BC38:BN38"/>
    <mergeCell ref="BO38:BZ38"/>
    <mergeCell ref="CA38:CL38"/>
    <mergeCell ref="CM38:CX38"/>
    <mergeCell ref="B39:AP39"/>
    <mergeCell ref="AQ39:BB39"/>
    <mergeCell ref="BC39:BN39"/>
    <mergeCell ref="BO39:BZ39"/>
    <mergeCell ref="CA39:CL39"/>
    <mergeCell ref="CM39:CX39"/>
    <mergeCell ref="B40:AP40"/>
    <mergeCell ref="AQ40:BB40"/>
    <mergeCell ref="BC40:BN40"/>
    <mergeCell ref="BO40:BZ40"/>
    <mergeCell ref="CA40:CL40"/>
    <mergeCell ref="CM40:CX40"/>
    <mergeCell ref="B41:AP41"/>
    <mergeCell ref="AQ41:BB41"/>
    <mergeCell ref="BC41:BN41"/>
    <mergeCell ref="BO41:BZ41"/>
    <mergeCell ref="CA41:CL41"/>
    <mergeCell ref="CM41:CX41"/>
    <mergeCell ref="B42:AP42"/>
    <mergeCell ref="AQ42:BB42"/>
    <mergeCell ref="BC42:BN42"/>
    <mergeCell ref="BO42:BZ42"/>
    <mergeCell ref="CA42:CL42"/>
    <mergeCell ref="CM42:CX42"/>
    <mergeCell ref="B43:AP43"/>
    <mergeCell ref="AQ43:BB43"/>
    <mergeCell ref="BC43:BN43"/>
    <mergeCell ref="BO43:BZ43"/>
    <mergeCell ref="CA43:CL43"/>
    <mergeCell ref="CM43:CX43"/>
    <mergeCell ref="B44:AP44"/>
    <mergeCell ref="AQ44:BB44"/>
    <mergeCell ref="BC44:BN44"/>
    <mergeCell ref="BO44:BZ44"/>
    <mergeCell ref="CA44:CL44"/>
    <mergeCell ref="CM44:CX44"/>
    <mergeCell ref="B45:AP45"/>
    <mergeCell ref="AQ45:BB45"/>
    <mergeCell ref="BC45:BN45"/>
    <mergeCell ref="BO45:BZ45"/>
    <mergeCell ref="CA45:CL45"/>
    <mergeCell ref="CM45:CX45"/>
    <mergeCell ref="B46:AP46"/>
    <mergeCell ref="AQ46:BB46"/>
    <mergeCell ref="BC46:BN46"/>
    <mergeCell ref="BO46:BZ46"/>
    <mergeCell ref="CA46:CL46"/>
    <mergeCell ref="CM46:CX46"/>
    <mergeCell ref="B47:AP47"/>
    <mergeCell ref="AQ47:BB47"/>
    <mergeCell ref="BC47:BN47"/>
    <mergeCell ref="BO47:BZ47"/>
    <mergeCell ref="CA47:CL47"/>
    <mergeCell ref="CM47:CX47"/>
    <mergeCell ref="B48:AP48"/>
    <mergeCell ref="AQ48:BB48"/>
    <mergeCell ref="BC48:BN48"/>
    <mergeCell ref="BO48:BZ48"/>
    <mergeCell ref="CA48:CL48"/>
    <mergeCell ref="CM48:CX48"/>
    <mergeCell ref="B49:AO49"/>
    <mergeCell ref="AQ49:BB49"/>
    <mergeCell ref="BC49:BN49"/>
    <mergeCell ref="BO49:BZ49"/>
    <mergeCell ref="CA49:CL49"/>
    <mergeCell ref="CM49:CX49"/>
    <mergeCell ref="A55:CX55"/>
    <mergeCell ref="A56:CX56"/>
    <mergeCell ref="A51:AK51"/>
    <mergeCell ref="AL51:BV51"/>
    <mergeCell ref="BW51:CX51"/>
    <mergeCell ref="A52:AK52"/>
    <mergeCell ref="AL52:BV52"/>
    <mergeCell ref="BW52:CX52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Programmist</cp:lastModifiedBy>
  <cp:lastPrinted>2019-04-19T05:56:10Z</cp:lastPrinted>
  <dcterms:created xsi:type="dcterms:W3CDTF">2011-01-11T10:25:48Z</dcterms:created>
  <dcterms:modified xsi:type="dcterms:W3CDTF">2020-04-08T11:20:55Z</dcterms:modified>
  <cp:category/>
  <cp:version/>
  <cp:contentType/>
  <cp:contentStatus/>
</cp:coreProperties>
</file>